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definedNames>
    <definedName name="_xlnm._FilterDatabase" localSheetId="10" hidden="1">'10部门项目支出'!$A$5:$M$37</definedName>
  </definedNames>
  <calcPr calcId="124519"/>
</workbook>
</file>

<file path=xl/calcChain.xml><?xml version="1.0" encoding="utf-8"?>
<calcChain xmlns="http://schemas.openxmlformats.org/spreadsheetml/2006/main">
  <c r="M16" i="8"/>
  <c r="J16"/>
  <c r="H16" s="1"/>
  <c r="D16"/>
  <c r="B16" s="1"/>
  <c r="J15"/>
  <c r="H15"/>
  <c r="D15"/>
  <c r="B15" s="1"/>
  <c r="J14"/>
  <c r="H14" s="1"/>
  <c r="D14"/>
  <c r="B14" s="1"/>
  <c r="J13"/>
  <c r="H13"/>
  <c r="D13"/>
  <c r="B13" s="1"/>
  <c r="J12"/>
  <c r="H12" s="1"/>
  <c r="D12"/>
  <c r="B12" s="1"/>
  <c r="J11"/>
  <c r="H11"/>
  <c r="D11"/>
  <c r="B11" s="1"/>
  <c r="J10"/>
  <c r="H10" s="1"/>
  <c r="D10"/>
  <c r="B10" s="1"/>
  <c r="J9"/>
  <c r="H9"/>
  <c r="D9"/>
  <c r="B9" s="1"/>
  <c r="J8"/>
  <c r="H8" s="1"/>
  <c r="D8"/>
  <c r="B8" s="1"/>
  <c r="J7"/>
  <c r="H7"/>
  <c r="D7"/>
  <c r="B7" s="1"/>
  <c r="E34" i="4"/>
  <c r="D34"/>
</calcChain>
</file>

<file path=xl/sharedStrings.xml><?xml version="1.0" encoding="utf-8"?>
<sst xmlns="http://schemas.openxmlformats.org/spreadsheetml/2006/main" count="2588" uniqueCount="820">
  <si>
    <t xml:space="preserve">
</t>
  </si>
  <si>
    <t>保障检察业务所需的办公及专用设备、软硬件系统平台等，具体包含如下：
检察业务综合保障装备费：检察通信设备、视频会议系统设备、信息网络设备、交通设备、档案管理设备、检察业务常规设备等所需的设备购置费、安装调试费、运杂费</t>
  </si>
  <si>
    <t>根据最高检及自治区检察院要求，预打造铁检分院公益诉讼指挥中心建设项目平台，为保障公益诉讼案件
质量，提高办案效率，实现自治区检察院对公益诉讼案件线索的统一管理、统一研判、统一指定案件管辖
、统一调配办案力量、统一指挥办案工作、统一发布案件信息，建设公益诉讼大数据平台</t>
  </si>
  <si>
    <t xml:space="preserve">表名
</t>
  </si>
  <si>
    <t xml:space="preserve">收支总表
</t>
  </si>
  <si>
    <t xml:space="preserve">收入总表
</t>
  </si>
  <si>
    <t xml:space="preserve">支出总表
</t>
  </si>
  <si>
    <t xml:space="preserve">财政拨款收支总表
</t>
  </si>
  <si>
    <t xml:space="preserve">一般公共预算支出表
</t>
  </si>
  <si>
    <t xml:space="preserve">一般公共预算基本支出表
</t>
  </si>
  <si>
    <t xml:space="preserve">一般公共预算“三公”经费支出表
</t>
  </si>
  <si>
    <t xml:space="preserve">政府性基金预算支出表
</t>
  </si>
  <si>
    <t xml:space="preserve">国有资本经营预算支出表
</t>
  </si>
  <si>
    <t xml:space="preserve">部门项目支出
</t>
  </si>
  <si>
    <t xml:space="preserve">项目绩效目标表
</t>
  </si>
  <si>
    <t xml:space="preserve">政府采购预算表
</t>
  </si>
  <si>
    <t>表号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</si>
  <si>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</si>
  <si>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</si>
  <si>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</si>
  <si>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</si>
  <si>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</si>
  <si>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</si>
  <si>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</si>
  <si>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</si>
  <si>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</si>
  <si>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</si>
  <si>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</si>
  <si>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</si>
  <si>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</si>
  <si>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</si>
  <si>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</si>
  <si>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</si>
  <si>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</si>
  <si>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</si>
  <si>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</si>
  <si>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</si>
  <si>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</si>
  <si>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</si>
  <si>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</si>
  <si>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</si>
  <si>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</si>
  <si>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</si>
  <si>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</si>
  <si>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</si>
  <si>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</si>
  <si>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</si>
  <si>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</si>
  <si>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</si>
  <si>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</si>
  <si>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</si>
  <si>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</si>
  <si>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</si>
  <si>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</si>
  <si>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</si>
  <si>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</si>
  <si>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</si>
  <si>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</si>
  <si>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</si>
  <si>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</si>
  <si>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</si>
  <si>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</si>
  <si>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</si>
  <si>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</si>
  <si>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</si>
  <si>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</si>
  <si>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</si>
  <si>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</si>
  <si>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</si>
  <si>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</si>
  <si>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</si>
  <si>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</si>
  <si>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</si>
  <si>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</si>
  <si>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</si>
  <si>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</si>
  <si>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</si>
  <si>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</si>
  <si>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</si>
  <si>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</si>
  <si>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</si>
  <si>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口径说明：     一般公共预算拨款收入：取值口径为部门预算编制二上细化表，【资金性质】=111一般公共预算资金 ，114外国政府和国际组织赠款；【资金来源】=本级财力-11年初安排，12预估，上级补助-21年初安排，22预估     政府性基金预算拨款收入：取值口径为部门预算编制二上细化表，【资金性质】=121政府性基金预算资金 ，122专项债券；【资金来源】=本级财力-11年初安排，12预估，上级补助-21年初安排，22预估     国有资本经营预算拨款收入：取值口径为部门预算编制二上细化表，【资金性质】=13国有资本经营预算资金；【资金来源】=本级财力-11年初安排，12预估，上级补助-21年初安排，22预估     财政专户管理资金收入：取值口径为部门预算编制二上细化表，【资金性质】=2财政专户管理资金；【资金来源】=本级财力-13预计结转, 14年终结转, 15预计结余, 16年终结余, 上级补助-23预计结转, 24年终结转, 25预计结余, 26年终结余 事业收入，事业单位经营收入，上级补助收入，附属单位上缴收入，其他收入：取值口径为部门预算编制二上细化【收入预算表】     年结转结余：=【资金来源】为13预计结转, 14年终结转, 15预计结余, 16年终结余,23预计结转, 24年终结转, 25预计结余, 26年终结余数据之和     年终结转结余：=收入总计-本年支出合计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</si>
  <si>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</si>
  <si>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</si>
  <si>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</si>
  <si>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</si>
  <si>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</si>
  <si>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</si>
  <si>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</si>
  <si>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</si>
  <si>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</si>
  <si>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</si>
  <si>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</si>
  <si>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</si>
  <si>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</si>
  <si>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</si>
  <si>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</si>
  <si>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147</t>
  </si>
  <si>
    <t>内蒙古自治区人民检察院部门</t>
  </si>
  <si>
    <t>147001</t>
  </si>
  <si>
    <t>内蒙古自治区人民检察院</t>
  </si>
  <si>
    <t>147002</t>
  </si>
  <si>
    <t>内蒙古自治区保安沼地区人民检察院</t>
  </si>
  <si>
    <t>147003</t>
  </si>
  <si>
    <t>内蒙古自治区小黑河地区人民检察院</t>
  </si>
  <si>
    <t>147004</t>
  </si>
  <si>
    <t>内蒙古自治区检察官进修学院</t>
  </si>
  <si>
    <t>147005</t>
  </si>
  <si>
    <t>内蒙古自治区检务服务保障中心</t>
  </si>
  <si>
    <t>147006</t>
  </si>
  <si>
    <t>内蒙古自治区人民检察院呼和浩特铁路运输分院</t>
  </si>
  <si>
    <t>147007</t>
  </si>
  <si>
    <t>呼和浩特铁路运输检察院</t>
  </si>
  <si>
    <t>147008</t>
  </si>
  <si>
    <t>包头铁路运输检察院</t>
  </si>
  <si>
    <t>147009</t>
  </si>
  <si>
    <t>集宁铁路运输检察院</t>
  </si>
  <si>
    <t>147010</t>
  </si>
  <si>
    <t>通辽铁路运输检察院</t>
  </si>
  <si>
    <t>147011</t>
  </si>
  <si>
    <t>海拉尔铁路运输检察院</t>
  </si>
  <si>
    <t>147012</t>
  </si>
  <si>
    <t>内蒙古自治区人民检察院呼和浩特铁路运输分院检务服务保障中心</t>
  </si>
  <si>
    <t>口径说明：     取值口径为部门预算编制二上细化表     本年收入     一般公共预算：【资金性质】=111一般公共预算资金，112一般债券，113外国政府和国际组织贷款，114外国政府和国际组织赠款；【资金来源】=本级财力—11年初安排，12预估，上级补助—21年初安排，22预估     政府性基金预算：【资金性质】=121政府性基金预算资金 ，122专项债券；【资金来源】=本级财力—11年初安排，12预估，上级补助—21年初安排，22预估     国有资本经营预算：【资金性质】=13国有资本经营预算资金；【资金来源】=本级财力—11年初安排，12预估，上级补助—21年初安排，22预估     财政专户管理资金：【资金性质】=2财政专户管理资金；【资金来源】=本级财力—13预计结转, 14年终结转, 15预计结余, 16年终结余, 上级补助—23预计结转, 24年终结转, 25预计结余, 26年终结余 事业收入，事业单位经营收入，上级补助收入，附属单位上缴收入，其他收入：取值口径为部门预算编制二上细化【收入预算表】     上年结转结余     一般公共预算：【资金性质】=111一般公共预算资金，112一般债券，113外国政府和国际组织贷款，114外国政府和国际组织赠款；【资金来源】≠本级财力—11年初安排，12预估，上级补助—21年初安排，22预估     政府性基金预算：【资金性质】=121政府性基金预算资金 ，122专项债券；【资金来源】≠本级财力—11年初安排，12预估，上级补助—21年初安排，22预估     国有资本经营预算：【资金性质】=13国有资本经营预算资金；【资金来源】≠本级财力—11年初安排，12预估，上级补助—21年初安排，22预估     财政专户管理资金：【资金性质】=2财政专户管理资金；【资金来源】≠本级财力—11年初安排，12预估，上级补助—21年初安排，22预估     单位资金：【资金性质】=31事业收入资金，32上级补助收入资金，33附属单位上缴收入资金，34事业单位经营收入资金，39其他收入资金；【资金来源】≠本级财力—11年初安排，12预估，上级补助—21年初安排，22预估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</si>
  <si>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</si>
  <si>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</si>
  <si>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</si>
  <si>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</si>
  <si>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</si>
  <si>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</si>
  <si>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</si>
  <si>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204</t>
  </si>
  <si>
    <t>公共安全支出</t>
  </si>
  <si>
    <t>20404</t>
  </si>
  <si>
    <t>检察</t>
  </si>
  <si>
    <t>2040401</t>
  </si>
  <si>
    <t>行政运行</t>
  </si>
  <si>
    <t>2040402</t>
  </si>
  <si>
    <t>一般行政管理事务</t>
  </si>
  <si>
    <t>2040403</t>
  </si>
  <si>
    <t>机关服务</t>
  </si>
  <si>
    <t>2040450</t>
  </si>
  <si>
    <t>事业运行</t>
  </si>
  <si>
    <t>2040499</t>
  </si>
  <si>
    <t>其他检察支出</t>
  </si>
  <si>
    <t>20499</t>
  </si>
  <si>
    <t>其他公共安全支出</t>
  </si>
  <si>
    <t>2049902</t>
  </si>
  <si>
    <t>国家司法救助支出</t>
  </si>
  <si>
    <t>208</t>
  </si>
  <si>
    <t>社会保障和就业支出</t>
  </si>
  <si>
    <t>20801</t>
  </si>
  <si>
    <t>人力资源和社会保障管理事务</t>
  </si>
  <si>
    <t>2080116</t>
  </si>
  <si>
    <t>引进人才费用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</si>
  <si>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</si>
  <si>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</si>
  <si>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</si>
  <si>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</si>
  <si>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</si>
  <si>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</si>
  <si>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</si>
  <si>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</si>
  <si>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</si>
  <si>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</si>
  <si>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</si>
  <si>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</si>
  <si>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</si>
  <si>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</si>
  <si>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</si>
  <si>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</si>
  <si>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</si>
  <si>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</si>
  <si>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</si>
  <si>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</si>
  <si>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</si>
  <si>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</si>
  <si>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</si>
  <si>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</si>
  <si>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</si>
  <si>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</si>
  <si>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口径说明：     取值口径为部门预算编制二上细化表。     基本支出：【项目类别】包含为11工资福利支出，12对个人和家庭补助支出，21公用经费。     项目支出：【项目类别】不包含11工资福利支出，12对个人和家庭补助支出，21公用经费，【资金性质】不等于34事业单位经营收入资金。     事业单位经营支出：取值口径为部门预算编制二上细化【收入预算表】。     上缴上级支出：取值口径为部门预算编制二上细化【收入预算表】。     对附属单位补助支出：取值口径为部门预算编制二上细化【收入预算表】。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</si>
  <si>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</si>
  <si>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</si>
  <si>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</si>
  <si>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</si>
  <si>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</si>
  <si>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</si>
  <si>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</si>
  <si>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</si>
  <si>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</si>
  <si>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</si>
  <si>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</si>
  <si>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</si>
  <si>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</si>
  <si>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</si>
  <si>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</si>
  <si>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</si>
  <si>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</si>
  <si>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</si>
  <si>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</si>
  <si>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</si>
  <si>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</si>
  <si>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</si>
  <si>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</si>
  <si>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</si>
  <si>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</si>
  <si>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</si>
  <si>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</si>
  <si>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</si>
  <si>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</si>
  <si>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</si>
  <si>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</si>
  <si>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</si>
  <si>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</si>
  <si>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</si>
  <si>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</si>
  <si>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</si>
  <si>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</si>
  <si>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</si>
  <si>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</si>
  <si>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口径说明：     一、本年收入：取值口径与[1收支总表]收入取值一致     二、上年结转：     （一）一般公共预算拨款【资金性质】=111一般公共预算资金 ，114外国政府和国际组织赠款；     （二）政府性基金预算拨款【资金性质】=121政府性基金预算资金 ，122专项债券；     （三）国有资本经营预算拨款【资金性质】=13国有资本经营预算资金；     【资金来源】=本级财力-13预计结转, 14年终结转, 15预计结余, 16年终结余, 上级补助-23预计结转, 24年终结转, 25预计结余, 26年终结余     三、本年支出：根据支出功能分类进行对应取数</t>
  </si>
  <si>
    <t>人员经费</t>
  </si>
  <si>
    <t>公用经费</t>
  </si>
  <si>
    <t>合      计</t>
  </si>
  <si>
    <t>口径说明：     人员经费：【项目类别】包含为11工资福利支出，12对个人和家庭补助支出。     公用经费：【项目类别】包含为21公用经费。     项目支出：【项目类别】不包含11工资福利支出，12对个人和家庭补助支出，21公用经费，【资金性质】不等于34事业单位经营收入资金。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</si>
  <si>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</si>
  <si>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</si>
  <si>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</si>
  <si>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</si>
  <si>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</si>
  <si>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</si>
  <si>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</si>
  <si>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</si>
  <si>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</si>
  <si>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</si>
  <si>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</si>
  <si>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</si>
  <si>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</si>
  <si>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</si>
  <si>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</si>
  <si>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</si>
  <si>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</si>
  <si>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</si>
  <si>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</si>
  <si>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</si>
  <si>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</si>
  <si>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</si>
  <si>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</si>
  <si>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</si>
  <si>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</si>
  <si>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</si>
  <si>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</si>
  <si>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</si>
  <si>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</si>
  <si>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</si>
  <si>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</si>
  <si>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</si>
  <si>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</si>
  <si>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</si>
  <si>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</si>
  <si>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</si>
  <si>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</si>
  <si>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</si>
  <si>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</si>
  <si>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</si>
  <si>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</si>
  <si>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</si>
  <si>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</si>
  <si>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</si>
  <si>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</si>
  <si>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</si>
  <si>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</si>
  <si>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</si>
  <si>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</si>
  <si>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</si>
  <si>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</si>
  <si>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</si>
  <si>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</si>
  <si>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</si>
  <si>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</si>
  <si>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</si>
  <si>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</si>
  <si>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</si>
  <si>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</si>
  <si>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</si>
  <si>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</si>
  <si>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</si>
  <si>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</si>
  <si>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</si>
  <si>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</si>
  <si>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</si>
  <si>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</si>
  <si>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</si>
  <si>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</si>
  <si>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</si>
  <si>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</si>
  <si>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</si>
  <si>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</si>
  <si>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</si>
  <si>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30306</t>
  </si>
  <si>
    <t>救济费</t>
  </si>
  <si>
    <t>口径说明：     根据部门经济分类取值基本支出数据。</t>
  </si>
  <si>
    <t>单位名称</t>
  </si>
  <si>
    <t>2022预算数</t>
  </si>
  <si>
    <t>2022执行数</t>
  </si>
  <si>
    <t>2023预算数</t>
  </si>
  <si>
    <t>"三公"经费合计</t>
  </si>
  <si>
    <t>因公出国(境)费</t>
  </si>
  <si>
    <t>公务用车购置及运行费</t>
  </si>
  <si>
    <t>公务用车购置费</t>
  </si>
  <si>
    <t>147001-内蒙古自治区人民检察院</t>
  </si>
  <si>
    <t>147002-内蒙古自治区保安沼地区人民检察院</t>
  </si>
  <si>
    <t>147003-内蒙古自治区小黑河地区人民检察院</t>
  </si>
  <si>
    <t>147004-内蒙古自治区检察官进修学院</t>
  </si>
  <si>
    <t>147006-内蒙古自治区人民检察院呼和浩特铁路运输分院</t>
  </si>
  <si>
    <t>147007-呼和浩特铁路运输检察院</t>
  </si>
  <si>
    <t>147008-包头铁路运输检察院</t>
  </si>
  <si>
    <t>147009-集宁铁路运输检察院</t>
  </si>
  <si>
    <t>147010-通辽铁路运输检察院</t>
  </si>
  <si>
    <t>147011-海拉尔铁路运输检察院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</si>
  <si>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</si>
  <si>
    <t>本年政府性基金预算支出</t>
  </si>
  <si>
    <t>口径说明：   【资金性质】=121政府性基金预算资金 ，122专项债券</t>
  </si>
  <si>
    <t>本年国有资本经营预算支出</t>
  </si>
  <si>
    <t>口径说明：   【资金性质】=13国有资本经营预算资金</t>
  </si>
  <si>
    <t>类型</t>
  </si>
  <si>
    <t>项目名称</t>
  </si>
  <si>
    <t>单位编码</t>
  </si>
  <si>
    <t>项目单位</t>
  </si>
  <si>
    <t>本年拨款</t>
  </si>
  <si>
    <t>财政拨款结转结余</t>
  </si>
  <si>
    <t>专项资金项目</t>
  </si>
  <si>
    <t>2023年“草原英才”项目资金</t>
  </si>
  <si>
    <t>部门预算项目</t>
  </si>
  <si>
    <t>业务装备经费</t>
  </si>
  <si>
    <t>办案点（芳园酒店）维修改造工程</t>
  </si>
  <si>
    <t>办案（业务）经费</t>
  </si>
  <si>
    <t>检察官培训费</t>
  </si>
  <si>
    <t>检察系统服装费</t>
  </si>
  <si>
    <t>业务装备保障经费</t>
  </si>
  <si>
    <t>监狱交叉巡回检察经费</t>
  </si>
  <si>
    <t>检务服务保障经费</t>
  </si>
  <si>
    <t>保障资金办案（业务）经费</t>
  </si>
  <si>
    <t>公益诉讼办案指挥平台大数据中心</t>
  </si>
  <si>
    <t>合  计</t>
  </si>
  <si>
    <t>口径说明：     一般公共预算拨款收入：【资金性质】=111一般公共预算资金 ，114外国政府和国际组织赠款；【资金来源】=本级财力-11年初安排，12预估，上级补助-21年初安排，22预估     政府性基金预算拨款收入：【资金性质】=121政府性基金预算资金 ，122专项债券；【资金来源】=本级财力-11年初安排，12预估，上级补助-21年初安排，22预估     国有资本经营预算拨款收入：【资金性质】=13国有资本经营预算资金；【资金来源】=本级财力-11年初安排，12预估，上级补助-21年初安排，22预估     财政专户管理资金收入：【资金性质】=2财政专户管理资金；【资金来源】=本级财力-13预计结转, 14年终结转, 15预计结余, 16年终结余, 上级补助-23预计结转, 24年终结转, 25预计结余, 26年终结余     事业收入，事业单位经营收入，上级补助收入，附属单位上缴收入，其他收入：取值口径为部门预算编制二上细化【收入预算表】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</si>
  <si>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</si>
  <si>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</si>
  <si>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</si>
  <si>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</si>
  <si>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</si>
  <si>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</si>
  <si>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</si>
  <si>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</si>
  <si>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</si>
  <si>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</si>
  <si>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保障日常办案运行，改善法治环境，执法司法公信力进一步提升。</t>
  </si>
  <si>
    <t>产出指标</t>
  </si>
  <si>
    <t>数量指标</t>
  </si>
  <si>
    <t>检察官年均办案数量</t>
  </si>
  <si>
    <t>正向</t>
  </si>
  <si>
    <t>大于等于</t>
  </si>
  <si>
    <t>200</t>
  </si>
  <si>
    <t>件</t>
  </si>
  <si>
    <t>质量指标</t>
  </si>
  <si>
    <t>保障日常办案合理有效运行</t>
  </si>
  <si>
    <t>定性</t>
  </si>
  <si>
    <t>提升</t>
  </si>
  <si>
    <t>时效指标</t>
  </si>
  <si>
    <t>及时支付干警出差补助及住宿扥费用</t>
  </si>
  <si>
    <t>小于等于</t>
  </si>
  <si>
    <t>15</t>
  </si>
  <si>
    <t>天</t>
  </si>
  <si>
    <t>成本指标</t>
  </si>
  <si>
    <t>平均单件案件办案成本</t>
  </si>
  <si>
    <t>5</t>
  </si>
  <si>
    <t>万元</t>
  </si>
  <si>
    <t>效益指标</t>
  </si>
  <si>
    <t>社会效益</t>
  </si>
  <si>
    <t>改善所辖地区法治环境</t>
  </si>
  <si>
    <t>提高</t>
  </si>
  <si>
    <t>可持续影响</t>
  </si>
  <si>
    <t>办案效率可持续性提高</t>
  </si>
  <si>
    <t>满意度指标</t>
  </si>
  <si>
    <t>服务对象满意度</t>
  </si>
  <si>
    <t>案件当事人满意度</t>
  </si>
  <si>
    <t>95</t>
  </si>
  <si>
    <t>%</t>
  </si>
  <si>
    <t>聘用临时人员</t>
  </si>
  <si>
    <t>等于</t>
  </si>
  <si>
    <t>4</t>
  </si>
  <si>
    <t>人</t>
  </si>
  <si>
    <t>各类案件办理数量</t>
  </si>
  <si>
    <t>1000</t>
  </si>
  <si>
    <t>公务用车保有量</t>
  </si>
  <si>
    <t>3</t>
  </si>
  <si>
    <t>辆</t>
  </si>
  <si>
    <t>参加政治和业务培训</t>
  </si>
  <si>
    <t>31</t>
  </si>
  <si>
    <t>固定资产维修维护数量</t>
  </si>
  <si>
    <t>反向</t>
  </si>
  <si>
    <t>2</t>
  </si>
  <si>
    <t>次/件</t>
  </si>
  <si>
    <t>固定资产使用效率</t>
  </si>
  <si>
    <t>98</t>
  </si>
  <si>
    <t>保障日常办案工作高效完成</t>
  </si>
  <si>
    <t>公务用车车辆性能</t>
  </si>
  <si>
    <t>100</t>
  </si>
  <si>
    <t>参加各类培训提高人员素质及工作质量</t>
  </si>
  <si>
    <t>临聘人员保质保量完成工作</t>
  </si>
  <si>
    <t>设备故障修复处理时间</t>
  </si>
  <si>
    <t>12</t>
  </si>
  <si>
    <t>小时</t>
  </si>
  <si>
    <t>及时支付干警出差补助及住宿费用时限</t>
  </si>
  <si>
    <t>设备设施维修成本</t>
  </si>
  <si>
    <t>76</t>
  </si>
  <si>
    <t>委托业务费成本</t>
  </si>
  <si>
    <t>32</t>
  </si>
  <si>
    <t>邮电费成本</t>
  </si>
  <si>
    <t>6</t>
  </si>
  <si>
    <t>水电费成本</t>
  </si>
  <si>
    <t>16</t>
  </si>
  <si>
    <t>外出办案和培训产生差旅费成本</t>
  </si>
  <si>
    <t>33</t>
  </si>
  <si>
    <t>聘用临时人员劳务费成本</t>
  </si>
  <si>
    <t>公务用车运行维护费成本</t>
  </si>
  <si>
    <t>办案效率</t>
  </si>
  <si>
    <t>办案人员能力</t>
  </si>
  <si>
    <t>加强社会主义法制建设</t>
  </si>
  <si>
    <t>长期</t>
  </si>
  <si>
    <t>办案干警满意度</t>
  </si>
  <si>
    <t>保障日常办案运行，改善法治坏境，执法司法公信力进一步提升</t>
  </si>
  <si>
    <t>审结案件数量</t>
  </si>
  <si>
    <t>3330</t>
  </si>
  <si>
    <t>受理案件数量</t>
  </si>
  <si>
    <t>3700</t>
  </si>
  <si>
    <t>制发检察建议</t>
  </si>
  <si>
    <t>30</t>
  </si>
  <si>
    <t>维修办案用房及配套设施</t>
  </si>
  <si>
    <t>次</t>
  </si>
  <si>
    <t>年度结案率</t>
  </si>
  <si>
    <t>90</t>
  </si>
  <si>
    <t>减假暂案件采纳率</t>
  </si>
  <si>
    <t>检察建议采纳率</t>
  </si>
  <si>
    <t>设备设施</t>
  </si>
  <si>
    <t>正常运行</t>
  </si>
  <si>
    <t>法定审限内结案率</t>
  </si>
  <si>
    <t>审案及时率</t>
  </si>
  <si>
    <t>设备设施故障修复响应时间</t>
  </si>
  <si>
    <t>办案业务经费控制在预算内</t>
  </si>
  <si>
    <t>125</t>
  </si>
  <si>
    <t>25</t>
  </si>
  <si>
    <t>其他各类案件办案成本</t>
  </si>
  <si>
    <t>万元/件</t>
  </si>
  <si>
    <t>减假暂案件办案成本</t>
  </si>
  <si>
    <t>元/件</t>
  </si>
  <si>
    <t>办案人员满意度</t>
  </si>
  <si>
    <t xml:space="preserve">1.强化司法办案，切实加强检察法律监督工作；     2.强化队伍建设，努力提升检察队伍整体素质；     3.强化基层基础建设，促进检察科学发展；     4.强化规范化建设，提升司法公信力；     5.强化创新创优，打造自治区院主力军；     6.建立跨行政区域检察院改革工作。     </t>
  </si>
  <si>
    <t>公益诉讼立案数</t>
  </si>
  <si>
    <t>公益诉讼受理线索数</t>
  </si>
  <si>
    <t>培训班举办次数</t>
  </si>
  <si>
    <t>审判监督案件数</t>
  </si>
  <si>
    <t>立案监督案件数</t>
  </si>
  <si>
    <t>案件质量</t>
  </si>
  <si>
    <t>80</t>
  </si>
  <si>
    <t>363</t>
  </si>
  <si>
    <t>社会影响力不断加强</t>
  </si>
  <si>
    <t>良</t>
  </si>
  <si>
    <t>监督、检查后的整改落实率</t>
  </si>
  <si>
    <t>20</t>
  </si>
  <si>
    <t>受援助人员满意度</t>
  </si>
  <si>
    <t>2022年办案（业务）经费项目绩效指标将按照指定的目标执行。</t>
  </si>
  <si>
    <t>案件量</t>
  </si>
  <si>
    <t>50</t>
  </si>
  <si>
    <t>案件办结率及社会效益</t>
  </si>
  <si>
    <t>优良中差</t>
  </si>
  <si>
    <t>案件办理及时率</t>
  </si>
  <si>
    <t>控制在预算内</t>
  </si>
  <si>
    <t>13</t>
  </si>
  <si>
    <t>经济效益</t>
  </si>
  <si>
    <t>挽回经济损失</t>
  </si>
  <si>
    <t>维护铁路运行安全</t>
  </si>
  <si>
    <t>生态效益</t>
  </si>
  <si>
    <t>保护生态环境</t>
  </si>
  <si>
    <t>推动社会治理的发展</t>
  </si>
  <si>
    <t>维护铁路运行安全满意度</t>
  </si>
  <si>
    <t>一）抓业务，切实提升铁检法律监督工作水平 ；保障铁路安全畅通和社会稳定，深入推进平安铁路建设；（二）、强队伍，切实提升铁检队伍素质；（三）加大办案执法力度，推动检察执法工作；（四）着力推进公益诉讼工作，努力探索民行检察监督工作方法路径；（五）、积极开展和推进“法治进校园”活动。</t>
  </si>
  <si>
    <t>办案数量指标</t>
  </si>
  <si>
    <t>办案质量指标</t>
  </si>
  <si>
    <t>高中低</t>
  </si>
  <si>
    <t>办案期限指标</t>
  </si>
  <si>
    <t>财政资金使用效率指标</t>
  </si>
  <si>
    <t>提高所辖地区法治环境</t>
  </si>
  <si>
    <t>好坏</t>
  </si>
  <si>
    <t>公益诉讼保障生态环境效益</t>
  </si>
  <si>
    <t>服务对象满意度指标</t>
  </si>
  <si>
    <t>随着司法体制改革的全面推开，赋予检察院许多新的职能。检察人员分类管理、司法体制改革等，办案形式和人员机构重组，推进建立跨行政区划人民检察院改革，案件管辖范围扩大</t>
  </si>
  <si>
    <t>严重刑事犯罪批捕数</t>
  </si>
  <si>
    <t>公诉率</t>
  </si>
  <si>
    <t>案件时效率</t>
  </si>
  <si>
    <t>案件成本</t>
  </si>
  <si>
    <t>10</t>
  </si>
  <si>
    <t>万</t>
  </si>
  <si>
    <t>监督覆盖率</t>
  </si>
  <si>
    <t>严格办理各类案件促进社会可持续发展</t>
  </si>
  <si>
    <t>办案人员满意度指标</t>
  </si>
  <si>
    <t>推进四大检察强化法律监督坚决捍卫公平正义。依法打击涉铁刑事犯罪。助力平安铁路、法治铁路治理能力贺治理体系建设，规范案件办理落实认罪认罚，提供铁检保障，强化法律监督，筑牢检察屏障。推进民事行政监督。投身公益诉讼，保护绿水青山。积极开展普法宣传。参与社会综合治理。调研走访，检企共建。</t>
  </si>
  <si>
    <t>49</t>
  </si>
  <si>
    <t>案件数</t>
  </si>
  <si>
    <t>91.84</t>
  </si>
  <si>
    <t>勘验鉴定成本</t>
  </si>
  <si>
    <t>结余率结余数预算数</t>
  </si>
  <si>
    <t>加大力度办理公益诉讼案件维护良好政治生态和社会生态</t>
  </si>
  <si>
    <t>加强社会主义法治建设</t>
  </si>
  <si>
    <t>全额保障与检察业务工作有关的直接和间接支出，主要支付办案差旅、协助办案、技术检验鉴定、车辆燃料修理保险、印刷费、邮电费、业务宣传、业务资料、业务会议和培训、文化建设等，保证办案业务工作顺利开展。</t>
  </si>
  <si>
    <t>严重刑事案件批捕数</t>
  </si>
  <si>
    <t>在办理时效内完成结案</t>
  </si>
  <si>
    <t>大于</t>
  </si>
  <si>
    <t>办案成本</t>
  </si>
  <si>
    <t>205</t>
  </si>
  <si>
    <t>办理案件过程中挽回各类经济损失</t>
  </si>
  <si>
    <t>促进社会公平正义取得良好社会效果</t>
  </si>
  <si>
    <t>加大力度办理公益诉讼案件维护良好生态环境</t>
  </si>
  <si>
    <t>重点办理人民群众反映强烈的领域涉及案件</t>
  </si>
  <si>
    <t>百分比</t>
  </si>
  <si>
    <t>为适应司法体制改革需要，强化业务培训，保障全区检察官培训正常运转。</t>
  </si>
  <si>
    <t>培训人次</t>
  </si>
  <si>
    <t>600</t>
  </si>
  <si>
    <t>人次</t>
  </si>
  <si>
    <t>培训天数</t>
  </si>
  <si>
    <t>培训班次</t>
  </si>
  <si>
    <t>培训课程数量</t>
  </si>
  <si>
    <t>个</t>
  </si>
  <si>
    <t>培训人员合格率</t>
  </si>
  <si>
    <t>培训计划按期完成率</t>
  </si>
  <si>
    <t>人均培训成本</t>
  </si>
  <si>
    <t>420</t>
  </si>
  <si>
    <t>元</t>
  </si>
  <si>
    <t>受训学员业务办案水平提高</t>
  </si>
  <si>
    <t>保障学员业务培训可持续性</t>
  </si>
  <si>
    <t>培训人员满意度</t>
  </si>
  <si>
    <t>通过开展检察业务专项培训、综合业务培训、岗位练兵、技能竞赛等多种形式，增强参训人员思想素质、业务技能，实现全年举办23个培训班次，培训2200人次的年度工作目标。</t>
  </si>
  <si>
    <t>120</t>
  </si>
  <si>
    <t>107</t>
  </si>
  <si>
    <t>培训人数</t>
  </si>
  <si>
    <t>2200</t>
  </si>
  <si>
    <t>23</t>
  </si>
  <si>
    <t>培训签到到位率</t>
  </si>
  <si>
    <t>培训范围覆盖率</t>
  </si>
  <si>
    <t>480</t>
  </si>
  <si>
    <t>元/人</t>
  </si>
  <si>
    <t>培训成果运用于工作实践</t>
  </si>
  <si>
    <t>有效运用</t>
  </si>
  <si>
    <t>参训人员素能提升</t>
  </si>
  <si>
    <t>持续提升</t>
  </si>
  <si>
    <t>教师教学培训水平提升</t>
  </si>
  <si>
    <t>参训学员满意度</t>
  </si>
  <si>
    <t xml:space="preserve">通过开展检察业务专项培训、综合业务培训、岗位练兵、技能竞赛等多种形式，增强参训人员思想素质、业务技能，实现全年举办23个培训班次，培训2200人次的年度培训任务。   </t>
  </si>
  <si>
    <t>保障全区在职在编政法干警检察服、法警服装换装要求，提高司法人员形象。</t>
  </si>
  <si>
    <t>保障全区着装人数</t>
  </si>
  <si>
    <t>6300</t>
  </si>
  <si>
    <t>着装合体率</t>
  </si>
  <si>
    <t>采购服装配发时限</t>
  </si>
  <si>
    <t>月</t>
  </si>
  <si>
    <t>平均每人配发服装配饰标准</t>
  </si>
  <si>
    <t>1844</t>
  </si>
  <si>
    <t>着装提高司法公信力</t>
  </si>
  <si>
    <t>持续换装时间</t>
  </si>
  <si>
    <t>1</t>
  </si>
  <si>
    <t>年</t>
  </si>
  <si>
    <t>着装干警满意度</t>
  </si>
  <si>
    <t>保障日常增加或更换办公用电脑、打印机、复印机、碎纸机、办公桌椅等设备购置费用。</t>
  </si>
  <si>
    <t>政府采购率</t>
  </si>
  <si>
    <t>购置设备数量</t>
  </si>
  <si>
    <t>台</t>
  </si>
  <si>
    <t>设备故障率</t>
  </si>
  <si>
    <t>设备质量合格率</t>
  </si>
  <si>
    <t>采购设备签订合同后付款时限</t>
  </si>
  <si>
    <t>7</t>
  </si>
  <si>
    <t>工作日</t>
  </si>
  <si>
    <t>设备平均采购成本</t>
  </si>
  <si>
    <t>5.57</t>
  </si>
  <si>
    <t>设备利用率</t>
  </si>
  <si>
    <t>设备使用年限</t>
  </si>
  <si>
    <t>使用人员满意度</t>
  </si>
  <si>
    <t>保障检察机关科技强检、科技兴检，推动检察工作更好发展</t>
  </si>
  <si>
    <t>购买卷宗智能制作一体机设备数量</t>
  </si>
  <si>
    <t>装备利用率</t>
  </si>
  <si>
    <t>装备购置合格率</t>
  </si>
  <si>
    <t>装备验收合格率</t>
  </si>
  <si>
    <t>装备到位率</t>
  </si>
  <si>
    <t>装备采购时间</t>
  </si>
  <si>
    <t>3月底之前</t>
  </si>
  <si>
    <t>购买卷宗智能制作一体机设备成本</t>
  </si>
  <si>
    <t>35</t>
  </si>
  <si>
    <t>万元/台</t>
  </si>
  <si>
    <t>工作效率</t>
  </si>
  <si>
    <t>人民检察院业务能力</t>
  </si>
  <si>
    <t>推动人民检察院业务装备建设的标准化及规范化配置</t>
  </si>
  <si>
    <t>干警满意度</t>
  </si>
  <si>
    <t>保障日常增加或更换办公用电脑、打印机、复印机、碎纸机、办公桌椅等设备购置费用</t>
  </si>
  <si>
    <t>采购执法执勤用车</t>
  </si>
  <si>
    <t>采购办公桌椅</t>
  </si>
  <si>
    <t>套</t>
  </si>
  <si>
    <t>采购侦查巡回检察专用设备</t>
  </si>
  <si>
    <t>10月底之前</t>
  </si>
  <si>
    <t>装备采购成本</t>
  </si>
  <si>
    <t>检察人员业务能力</t>
  </si>
  <si>
    <t>推动检察院业务装备建设的标准化规范化配置</t>
  </si>
  <si>
    <t>干警及办案人员满意度</t>
  </si>
  <si>
    <t>1.不断改善检务装备建设、强力推进业务装备信息化、精细化、安全性等建设体系，加快科技强检步伐，保障办案业务水平提升到一个新水平；   2.主要支付信息网络及软件置换更新、专用设备购置等，用于本单位集控中心建设、智能辅助办案系统、案件数据分析平台、检察工作网及本级分级保护建设等项目。</t>
  </si>
  <si>
    <t>专用设备数量</t>
  </si>
  <si>
    <t>台/套</t>
  </si>
  <si>
    <t>设备到位率</t>
  </si>
  <si>
    <t>通用设备数量</t>
  </si>
  <si>
    <t>设备调试运行验收合格率</t>
  </si>
  <si>
    <t>设备预设到位率</t>
  </si>
  <si>
    <t>设备验收及时率</t>
  </si>
  <si>
    <t>设备维修及时率</t>
  </si>
  <si>
    <t>设备购置完成时间</t>
  </si>
  <si>
    <t>2022年12月</t>
  </si>
  <si>
    <t>时</t>
  </si>
  <si>
    <t>通用设备采购成本</t>
  </si>
  <si>
    <t>专用设备采购成本</t>
  </si>
  <si>
    <t>提升原有设备技术水平</t>
  </si>
  <si>
    <t>提升工作效率</t>
  </si>
  <si>
    <t>专用设备使用年限</t>
  </si>
  <si>
    <t>通用设备使用年限</t>
  </si>
  <si>
    <t>设备经济寿命更新周期</t>
  </si>
  <si>
    <t>设备售后保障时间</t>
  </si>
  <si>
    <t>部门职工满意度</t>
  </si>
  <si>
    <t>提高办公自动化水平，扩大网上办案范围，加强科技强检力度，全员普及网上办案，增强科技办案水平。提高业务装备经费保障水平，保障查办案件和各项检察业务顺利实施。</t>
  </si>
  <si>
    <t>70%</t>
  </si>
  <si>
    <t>项</t>
  </si>
  <si>
    <t>10%</t>
  </si>
  <si>
    <t>设备采购时间</t>
  </si>
  <si>
    <t>2023年11月前完成采购</t>
  </si>
  <si>
    <t>资金使用成本</t>
  </si>
  <si>
    <t>80%</t>
  </si>
  <si>
    <t>以“智慧检务”为方向，加强装备建设，逐步建成案件线索管理系统、笔录数据库系统、在逃人员数据库系统、案件质量管理系统等。按照“体现先进性、突出实用性、注重合理性、确保安全性”的原则，及时做好检察装备的配备、更新，加强装备建设。</t>
  </si>
  <si>
    <t>依据部门提出申请及时配齐设备</t>
  </si>
  <si>
    <t>严控成本货比三家</t>
  </si>
  <si>
    <t>按照最高人民检察院要求，推进了检察装备现代化建设，提高检察装备保障水平，结合我院实际，购置了必配设备。</t>
  </si>
  <si>
    <t>装备采购数量</t>
  </si>
  <si>
    <t>月底之前</t>
  </si>
  <si>
    <t>降低购置成本提高使用效率</t>
  </si>
  <si>
    <t>业务能力</t>
  </si>
  <si>
    <t>优良中低差</t>
  </si>
  <si>
    <t>推动业务装备建设的标准化和规范化配置</t>
  </si>
  <si>
    <t>质量合格率</t>
  </si>
  <si>
    <t>小于等于预算成本</t>
  </si>
  <si>
    <t>满足工作需求同时经济适用</t>
  </si>
  <si>
    <t>为公开公正执法办案提供重要保障</t>
  </si>
  <si>
    <t>优先采购节能环保设备</t>
  </si>
  <si>
    <t>在配置标准内采购可持续使用装备设备</t>
  </si>
  <si>
    <t>满足办案办公需求</t>
  </si>
  <si>
    <t>147005-内蒙古自治区检务服务保障中心</t>
  </si>
  <si>
    <t>147012-内蒙古自治区人民检察院呼和浩特铁路运输分院检务服务保障中心</t>
  </si>
  <si>
    <t>一般公用经费</t>
  </si>
  <si>
    <t>为定向选调生在重点管理的5年服务期内，除正常工资外给予优秀选调生保障租房补助。</t>
  </si>
  <si>
    <t>草原英才选调生数量</t>
  </si>
  <si>
    <t>服务期限内给予租房足额保障比率</t>
  </si>
  <si>
    <t>拨付及时率</t>
  </si>
  <si>
    <t>草原英才项目经费总额</t>
  </si>
  <si>
    <t>提高单位人才整体素质</t>
  </si>
  <si>
    <t>优</t>
  </si>
  <si>
    <t>草原英才项目保障选调生合同期限</t>
  </si>
  <si>
    <t>选调生领取补助满意度</t>
  </si>
  <si>
    <t>按照职能职责保障机关办公、业务用房正常运转 ，承担院机关业务保障服务工作。</t>
  </si>
  <si>
    <t>保障经费支出数的完成率</t>
  </si>
  <si>
    <t xml:space="preserve"> 100</t>
  </si>
  <si>
    <t>#</t>
  </si>
  <si>
    <t>保障机关各类设备正常运转</t>
  </si>
  <si>
    <t>保证故障维修及时性</t>
  </si>
  <si>
    <t>按照节能减排降低成本节约水电暖</t>
  </si>
  <si>
    <t>保障房屋和设备的正常运转</t>
  </si>
  <si>
    <t>创建节约型机关</t>
  </si>
  <si>
    <t>节约用水用电等成本降低使用成本</t>
  </si>
  <si>
    <t>业务用房设备的持续使用</t>
  </si>
  <si>
    <t>干警对使用业务用房的满意度</t>
  </si>
  <si>
    <t>为院机关提供后勤服务保障，保障院里部分设施的日常维修工作顺利进行； 保障院里水、电、取暖费用的正常缴纳。</t>
  </si>
  <si>
    <t>暖气费</t>
  </si>
  <si>
    <t>采暖面积26000平方米</t>
  </si>
  <si>
    <t>单位正常运转率</t>
  </si>
  <si>
    <t>供暖时间</t>
  </si>
  <si>
    <t>10月-次年4月</t>
  </si>
  <si>
    <t>水电支付及时率</t>
  </si>
  <si>
    <t>水费电费全年支出</t>
  </si>
  <si>
    <t>42</t>
  </si>
  <si>
    <t>77.7</t>
  </si>
  <si>
    <t>设备日常零星维修</t>
  </si>
  <si>
    <t>0.38</t>
  </si>
  <si>
    <t>提供良好的办公环境保证机关行政运行</t>
  </si>
  <si>
    <t>改善</t>
  </si>
  <si>
    <t>保证机关运转</t>
  </si>
  <si>
    <t>保障</t>
  </si>
  <si>
    <t>机关运行满意度</t>
  </si>
  <si>
    <t>公益诉讼中心建设设备数量</t>
  </si>
  <si>
    <t>公益诉讼软件开发数</t>
  </si>
  <si>
    <t>公益诉讼建设质量</t>
  </si>
  <si>
    <t>公益诉讼建设验收合格率</t>
  </si>
  <si>
    <t>公益诉讼建设到位率</t>
  </si>
  <si>
    <t>公益诉讼大数据平台建设时间</t>
  </si>
  <si>
    <t>购买建设成本</t>
  </si>
  <si>
    <t>638.33</t>
  </si>
  <si>
    <t>软件开发成本</t>
  </si>
  <si>
    <t>提高公益诉讼服务效率</t>
  </si>
  <si>
    <t>环境保护率</t>
  </si>
  <si>
    <t>公益诉讼建设化标准规范化配置</t>
  </si>
  <si>
    <t>帮扶对象满意率</t>
  </si>
  <si>
    <t>口径说明：     取值为【项目库管理】-预算项目所填写绩效目标表。</t>
  </si>
  <si>
    <t>表15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</si>
  <si>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</si>
  <si>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</si>
  <si>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</si>
  <si>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</si>
  <si>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</si>
  <si>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</si>
  <si>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</si>
  <si>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</si>
  <si>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A02010105</t>
  </si>
  <si>
    <t>台式计算机</t>
  </si>
  <si>
    <t>A02020400</t>
  </si>
  <si>
    <t>多功能一体机</t>
  </si>
  <si>
    <t>A02029900</t>
  </si>
  <si>
    <t>其他办公设备</t>
  </si>
  <si>
    <t>A02091001</t>
  </si>
  <si>
    <t>普通电视设备（电视机）</t>
  </si>
  <si>
    <t>A02379900</t>
  </si>
  <si>
    <t>其他政法、检测设备</t>
  </si>
  <si>
    <t>A02469900</t>
  </si>
  <si>
    <t>其他体育设备设施</t>
  </si>
  <si>
    <t>A05010199</t>
  </si>
  <si>
    <t>其他床类</t>
  </si>
  <si>
    <t>A05010202</t>
  </si>
  <si>
    <t>会议桌</t>
  </si>
  <si>
    <t>A05010204</t>
  </si>
  <si>
    <t>茶几</t>
  </si>
  <si>
    <t>A05010301</t>
  </si>
  <si>
    <t>办公椅</t>
  </si>
  <si>
    <t>A05010499</t>
  </si>
  <si>
    <t>其他沙发类</t>
  </si>
  <si>
    <t>A05010599</t>
  </si>
  <si>
    <t>其他柜类</t>
  </si>
  <si>
    <t>A05020199</t>
  </si>
  <si>
    <t>其他厨卫用具</t>
  </si>
  <si>
    <t>A05040101</t>
  </si>
  <si>
    <t>复印纸</t>
  </si>
  <si>
    <t>C0399</t>
  </si>
  <si>
    <t>其他电信和信息传输服务</t>
  </si>
  <si>
    <t>C0501</t>
  </si>
  <si>
    <t>计算机设备维修和保养服务</t>
  </si>
  <si>
    <t>C050301</t>
  </si>
  <si>
    <t>车辆维修和保养服务</t>
  </si>
  <si>
    <t>C08140199</t>
  </si>
  <si>
    <t>其他印刷服务</t>
  </si>
  <si>
    <t>A05030303</t>
  </si>
  <si>
    <t>普通服装</t>
  </si>
  <si>
    <t>C1204</t>
  </si>
  <si>
    <t>物业管理服务</t>
  </si>
  <si>
    <t>A02370600</t>
  </si>
  <si>
    <t>技术侦察取证设备</t>
  </si>
  <si>
    <t>A02049900</t>
  </si>
  <si>
    <t>其他图书档案设备</t>
  </si>
  <si>
    <t>C050302</t>
  </si>
  <si>
    <t>车辆加油服务</t>
  </si>
  <si>
    <t>A02019900</t>
  </si>
  <si>
    <t>其他信息化设备</t>
  </si>
  <si>
    <t>C030102</t>
  </si>
  <si>
    <t>增值电信服务</t>
  </si>
  <si>
    <t>C0302</t>
  </si>
  <si>
    <t>互联网信息服务</t>
  </si>
  <si>
    <t>C15040201</t>
  </si>
  <si>
    <t>机动车保险服务</t>
  </si>
  <si>
    <t>A02021003</t>
  </si>
  <si>
    <t>A4黑白打印机</t>
  </si>
  <si>
    <t>A02021004</t>
  </si>
  <si>
    <t>A4彩色打印机</t>
  </si>
  <si>
    <t>A02021301</t>
  </si>
  <si>
    <t>碎纸机</t>
  </si>
  <si>
    <t>C99</t>
  </si>
  <si>
    <t>其他服务</t>
  </si>
  <si>
    <t>A02020800</t>
  </si>
  <si>
    <t>触控一体机</t>
  </si>
  <si>
    <t>A02360400</t>
  </si>
  <si>
    <t>噪声控制设备</t>
  </si>
  <si>
    <t>A02370300</t>
  </si>
  <si>
    <t>物证检验鉴定设备</t>
  </si>
  <si>
    <t>A02370400</t>
  </si>
  <si>
    <t>安全、检查、监视、报警设备</t>
  </si>
  <si>
    <t>A05010299</t>
  </si>
  <si>
    <t>其他台、桌类</t>
  </si>
  <si>
    <t>C1799</t>
  </si>
  <si>
    <t>其他交通运输、仓储服务</t>
  </si>
  <si>
    <t>A07070101</t>
  </si>
  <si>
    <t>汽油</t>
  </si>
  <si>
    <t>A07100300</t>
  </si>
  <si>
    <t>纸制品</t>
  </si>
  <si>
    <t>A02021104</t>
  </si>
  <si>
    <t>液晶显示器</t>
  </si>
  <si>
    <t>A05010201</t>
  </si>
  <si>
    <t>办公桌</t>
  </si>
  <si>
    <t>A05010399</t>
  </si>
  <si>
    <t>其他椅凳类</t>
  </si>
  <si>
    <t>A05010502</t>
  </si>
  <si>
    <t>文件柜</t>
  </si>
  <si>
    <t>口径说明：     取值口径为部门预算编制二上细化【支出预算表】-【政府采购预算汇总表】</t>
  </si>
  <si>
    <t>收支总表</t>
    <phoneticPr fontId="11" type="noConversion"/>
  </si>
  <si>
    <t>收入总表</t>
    <phoneticPr fontId="11" type="noConversion"/>
  </si>
  <si>
    <t>支出总表</t>
    <phoneticPr fontId="11" type="noConversion"/>
  </si>
  <si>
    <t>财政拨款收支总表</t>
    <phoneticPr fontId="11" type="noConversion"/>
  </si>
  <si>
    <t>一般公共预算支出表</t>
    <phoneticPr fontId="11" type="noConversion"/>
  </si>
  <si>
    <t>一般公共预算基本支出表</t>
    <phoneticPr fontId="11" type="noConversion"/>
  </si>
  <si>
    <t>一般公共预算“三公”经费支出表</t>
    <phoneticPr fontId="11" type="noConversion"/>
  </si>
  <si>
    <t>政府性基金预算支出表</t>
    <phoneticPr fontId="11" type="noConversion"/>
  </si>
  <si>
    <t>国有资本经营预算支出表</t>
    <phoneticPr fontId="11" type="noConversion"/>
  </si>
  <si>
    <t>项目支出表</t>
    <phoneticPr fontId="11" type="noConversion"/>
  </si>
  <si>
    <t>项目绩效目标表</t>
    <phoneticPr fontId="11" type="noConversion"/>
  </si>
  <si>
    <t>政府采购预算表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</si>
</sst>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12">
    <font>
      <sz val="11"/>
      <color indexed="8"/>
      <name val="宋体"/>
      <family val="2"/>
      <charset val="1"/>
      <scheme val="minor"/>
    </font>
    <font>
      <sz val="17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11"/>
      <name val="Hiragino Sans GB"/>
    </font>
    <font>
      <b/>
      <sz val="12"/>
      <name val="SimSun"/>
      <family val="3"/>
      <charset val="134"/>
    </font>
    <font>
      <sz val="12"/>
      <name val="宋体"/>
      <family val="3"/>
      <charset val="134"/>
    </font>
    <font>
      <sz val="11"/>
      <name val="SimSun"/>
      <charset val="134"/>
    </font>
    <font>
      <sz val="9"/>
      <name val="SimSun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sqref="A1:B1"/>
    </sheetView>
  </sheetViews>
  <sheetFormatPr defaultColWidth="10" defaultRowHeight="13.5"/>
  <cols>
    <col min="1" max="1" width="32.875" customWidth="1"/>
    <col min="2" max="2" width="69.125" customWidth="1"/>
    <col min="3" max="3" width="9.75" customWidth="1"/>
  </cols>
  <sheetData>
    <row r="1" spans="1:2" ht="57" customHeight="1">
      <c r="A1" s="32"/>
      <c r="B1" s="32"/>
    </row>
    <row r="2" spans="1:2" ht="57" customHeight="1">
      <c r="A2" s="1" t="s">
        <v>16</v>
      </c>
      <c r="B2" s="1" t="s">
        <v>3</v>
      </c>
    </row>
    <row r="3" spans="1:2" ht="28.5" customHeight="1">
      <c r="A3" s="2" t="s">
        <v>17</v>
      </c>
      <c r="B3" s="3" t="s">
        <v>4</v>
      </c>
    </row>
    <row r="4" spans="1:2" ht="28.5" customHeight="1">
      <c r="A4" s="2" t="s">
        <v>18</v>
      </c>
      <c r="B4" s="3" t="s">
        <v>5</v>
      </c>
    </row>
    <row r="5" spans="1:2" ht="28.5" customHeight="1">
      <c r="A5" s="2" t="s">
        <v>19</v>
      </c>
      <c r="B5" s="3" t="s">
        <v>6</v>
      </c>
    </row>
    <row r="6" spans="1:2" ht="28.5" customHeight="1">
      <c r="A6" s="2" t="s">
        <v>20</v>
      </c>
      <c r="B6" s="3" t="s">
        <v>7</v>
      </c>
    </row>
    <row r="7" spans="1:2" ht="28.5" customHeight="1">
      <c r="A7" s="2" t="s">
        <v>21</v>
      </c>
      <c r="B7" s="3" t="s">
        <v>8</v>
      </c>
    </row>
    <row r="8" spans="1:2" ht="28.5" customHeight="1">
      <c r="A8" s="2" t="s">
        <v>22</v>
      </c>
      <c r="B8" s="3" t="s">
        <v>9</v>
      </c>
    </row>
    <row r="9" spans="1:2" ht="28.5" customHeight="1">
      <c r="A9" s="2" t="s">
        <v>23</v>
      </c>
      <c r="B9" s="3" t="s">
        <v>10</v>
      </c>
    </row>
    <row r="10" spans="1:2" ht="28.5" customHeight="1">
      <c r="A10" s="2" t="s">
        <v>24</v>
      </c>
      <c r="B10" s="3" t="s">
        <v>11</v>
      </c>
    </row>
    <row r="11" spans="1:2" ht="28.5" customHeight="1">
      <c r="A11" s="2" t="s">
        <v>25</v>
      </c>
      <c r="B11" s="3" t="s">
        <v>12</v>
      </c>
    </row>
    <row r="12" spans="1:2" ht="28.5" customHeight="1">
      <c r="A12" s="2" t="s">
        <v>26</v>
      </c>
      <c r="B12" s="3" t="s">
        <v>13</v>
      </c>
    </row>
    <row r="13" spans="1:2" ht="28.5" customHeight="1">
      <c r="A13" s="2" t="s">
        <v>27</v>
      </c>
      <c r="B13" s="3" t="s">
        <v>14</v>
      </c>
    </row>
    <row r="14" spans="1:2" ht="28.5" customHeight="1">
      <c r="A14" s="2" t="s">
        <v>28</v>
      </c>
      <c r="B14" s="3" t="s">
        <v>15</v>
      </c>
    </row>
  </sheetData>
  <mergeCells count="1">
    <mergeCell ref="A1:B1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2" sqref="A2:E2"/>
    </sheetView>
  </sheetViews>
  <sheetFormatPr defaultColWidth="10" defaultRowHeight="13.5"/>
  <cols>
    <col min="1" max="1" width="15.3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25</v>
      </c>
      <c r="B1" s="4"/>
      <c r="C1" s="4"/>
      <c r="D1" s="4"/>
      <c r="E1" s="4" t="s">
        <v>0</v>
      </c>
    </row>
    <row r="2" spans="1:5" ht="57" customHeight="1">
      <c r="A2" s="32" t="s">
        <v>816</v>
      </c>
      <c r="B2" s="32"/>
      <c r="C2" s="32"/>
      <c r="D2" s="32"/>
      <c r="E2" s="32"/>
    </row>
    <row r="3" spans="1:5" ht="14.25" customHeight="1">
      <c r="A3" s="37"/>
      <c r="B3" s="37"/>
      <c r="C3" s="37"/>
      <c r="D3" s="37"/>
      <c r="E3" s="5" t="s">
        <v>29</v>
      </c>
    </row>
    <row r="4" spans="1:5" ht="28.5" customHeight="1">
      <c r="A4" s="35" t="s">
        <v>124</v>
      </c>
      <c r="B4" s="35" t="s">
        <v>125</v>
      </c>
      <c r="C4" s="35" t="s">
        <v>324</v>
      </c>
      <c r="D4" s="35"/>
      <c r="E4" s="35"/>
    </row>
    <row r="5" spans="1:5" ht="28.5" customHeight="1">
      <c r="A5" s="35"/>
      <c r="B5" s="35"/>
      <c r="C5" s="6" t="s">
        <v>84</v>
      </c>
      <c r="D5" s="6" t="s">
        <v>126</v>
      </c>
      <c r="E5" s="6" t="s">
        <v>127</v>
      </c>
    </row>
    <row r="6" spans="1:5" ht="34.15" customHeight="1">
      <c r="A6" s="15"/>
      <c r="B6" s="15"/>
      <c r="C6" s="11"/>
      <c r="D6" s="16"/>
      <c r="E6" s="16"/>
    </row>
    <row r="7" spans="1:5" ht="34.15" customHeight="1">
      <c r="A7" s="17"/>
      <c r="B7" s="18"/>
      <c r="C7" s="11"/>
      <c r="D7" s="16"/>
      <c r="E7" s="11"/>
    </row>
    <row r="8" spans="1:5" ht="34.15" customHeight="1">
      <c r="A8" s="18"/>
      <c r="B8" s="23"/>
      <c r="C8" s="11"/>
      <c r="D8" s="9"/>
      <c r="E8" s="9"/>
    </row>
    <row r="9" spans="1:5" ht="34.15" customHeight="1">
      <c r="A9" s="35" t="s">
        <v>84</v>
      </c>
      <c r="B9" s="35"/>
      <c r="C9" s="11"/>
      <c r="D9" s="11"/>
      <c r="E9" s="11"/>
    </row>
    <row r="10" spans="1:5" ht="14.25" customHeight="1">
      <c r="A10" s="33" t="s">
        <v>325</v>
      </c>
      <c r="B10" s="33"/>
      <c r="C10" s="33"/>
      <c r="D10" s="33"/>
      <c r="E10" s="33"/>
    </row>
  </sheetData>
  <mergeCells count="7">
    <mergeCell ref="A9:B9"/>
    <mergeCell ref="A10:E10"/>
    <mergeCell ref="A2:E2"/>
    <mergeCell ref="A3:D3"/>
    <mergeCell ref="A4:A5"/>
    <mergeCell ref="B4:B5"/>
    <mergeCell ref="C4:E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selection activeCell="B45" sqref="B45"/>
    </sheetView>
  </sheetViews>
  <sheetFormatPr defaultColWidth="10" defaultRowHeight="13.5"/>
  <cols>
    <col min="1" max="1" width="15.375" customWidth="1"/>
    <col min="2" max="2" width="20.5" customWidth="1"/>
    <col min="3" max="3" width="12.875" customWidth="1"/>
    <col min="4" max="4" width="30.75" customWidth="1"/>
    <col min="5" max="13" width="12.875" customWidth="1"/>
    <col min="14" max="14" width="9.75" customWidth="1"/>
  </cols>
  <sheetData>
    <row r="1" spans="1:13" ht="22.7" customHeight="1">
      <c r="A1" s="4" t="s">
        <v>26</v>
      </c>
      <c r="B1" s="4"/>
      <c r="D1" s="4"/>
      <c r="E1" s="4"/>
      <c r="F1" s="4"/>
      <c r="G1" s="4"/>
      <c r="H1" s="4"/>
      <c r="I1" s="4"/>
      <c r="J1" s="4"/>
      <c r="K1" s="4"/>
      <c r="L1" s="4"/>
      <c r="M1" s="4" t="s">
        <v>0</v>
      </c>
    </row>
    <row r="2" spans="1:13" ht="57" customHeight="1">
      <c r="A2" s="32" t="s">
        <v>817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2.7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4"/>
      <c r="L3" s="39" t="s">
        <v>29</v>
      </c>
      <c r="M3" s="39"/>
    </row>
    <row r="4" spans="1:13" ht="28.5" customHeight="1">
      <c r="A4" s="35" t="s">
        <v>326</v>
      </c>
      <c r="B4" s="35" t="s">
        <v>327</v>
      </c>
      <c r="C4" s="35" t="s">
        <v>328</v>
      </c>
      <c r="D4" s="35" t="s">
        <v>329</v>
      </c>
      <c r="E4" s="35" t="s">
        <v>84</v>
      </c>
      <c r="F4" s="35" t="s">
        <v>330</v>
      </c>
      <c r="G4" s="35"/>
      <c r="H4" s="35"/>
      <c r="I4" s="35" t="s">
        <v>331</v>
      </c>
      <c r="J4" s="35"/>
      <c r="K4" s="35"/>
      <c r="L4" s="35" t="s">
        <v>90</v>
      </c>
      <c r="M4" s="35" t="s">
        <v>96</v>
      </c>
    </row>
    <row r="5" spans="1:13" ht="28.7" customHeight="1">
      <c r="A5" s="35"/>
      <c r="B5" s="35"/>
      <c r="C5" s="35"/>
      <c r="D5" s="35"/>
      <c r="E5" s="35"/>
      <c r="F5" s="6" t="s">
        <v>87</v>
      </c>
      <c r="G5" s="6" t="s">
        <v>88</v>
      </c>
      <c r="H5" s="6" t="s">
        <v>89</v>
      </c>
      <c r="I5" s="6" t="s">
        <v>87</v>
      </c>
      <c r="J5" s="6" t="s">
        <v>88</v>
      </c>
      <c r="K5" s="6" t="s">
        <v>89</v>
      </c>
      <c r="L5" s="35"/>
      <c r="M5" s="35"/>
    </row>
    <row r="6" spans="1:13" ht="34.15" customHeight="1">
      <c r="A6" s="15" t="s">
        <v>332</v>
      </c>
      <c r="B6" s="15" t="s">
        <v>333</v>
      </c>
      <c r="C6" s="15" t="s">
        <v>99</v>
      </c>
      <c r="D6" s="15" t="s">
        <v>100</v>
      </c>
      <c r="E6" s="11">
        <v>16</v>
      </c>
      <c r="F6" s="9">
        <v>16</v>
      </c>
      <c r="G6" s="9"/>
      <c r="H6" s="9"/>
      <c r="I6" s="9"/>
      <c r="J6" s="9"/>
      <c r="K6" s="9"/>
      <c r="L6" s="9"/>
      <c r="M6" s="9"/>
    </row>
    <row r="7" spans="1:13" ht="34.15" customHeight="1">
      <c r="A7" s="15" t="s">
        <v>334</v>
      </c>
      <c r="B7" s="15" t="s">
        <v>335</v>
      </c>
      <c r="C7" s="15" t="s">
        <v>99</v>
      </c>
      <c r="D7" s="15" t="s">
        <v>100</v>
      </c>
      <c r="E7" s="11">
        <v>887.11974999999995</v>
      </c>
      <c r="F7" s="9">
        <v>557</v>
      </c>
      <c r="G7" s="9"/>
      <c r="H7" s="9"/>
      <c r="I7" s="9">
        <v>330.11975000000001</v>
      </c>
      <c r="J7" s="9"/>
      <c r="K7" s="9"/>
      <c r="L7" s="9"/>
      <c r="M7" s="9"/>
    </row>
    <row r="8" spans="1:13" ht="34.15" customHeight="1">
      <c r="A8" s="15" t="s">
        <v>334</v>
      </c>
      <c r="B8" s="15" t="s">
        <v>336</v>
      </c>
      <c r="C8" s="15" t="s">
        <v>99</v>
      </c>
      <c r="D8" s="15" t="s">
        <v>100</v>
      </c>
      <c r="E8" s="11">
        <v>983.09590000000003</v>
      </c>
      <c r="F8" s="9"/>
      <c r="G8" s="9"/>
      <c r="H8" s="9"/>
      <c r="I8" s="9">
        <v>983.09590000000003</v>
      </c>
      <c r="J8" s="9"/>
      <c r="K8" s="9"/>
      <c r="L8" s="9"/>
      <c r="M8" s="9"/>
    </row>
    <row r="9" spans="1:13" ht="34.15" customHeight="1">
      <c r="A9" s="15" t="s">
        <v>334</v>
      </c>
      <c r="B9" s="15" t="s">
        <v>337</v>
      </c>
      <c r="C9" s="15" t="s">
        <v>99</v>
      </c>
      <c r="D9" s="15" t="s">
        <v>100</v>
      </c>
      <c r="E9" s="11">
        <v>2523.0592539999998</v>
      </c>
      <c r="F9" s="9">
        <v>2147</v>
      </c>
      <c r="G9" s="9"/>
      <c r="H9" s="9"/>
      <c r="I9" s="9">
        <v>376.05925400000001</v>
      </c>
      <c r="J9" s="9"/>
      <c r="K9" s="9"/>
      <c r="L9" s="9"/>
      <c r="M9" s="9"/>
    </row>
    <row r="10" spans="1:13" ht="34.15" customHeight="1">
      <c r="A10" s="15" t="s">
        <v>334</v>
      </c>
      <c r="B10" s="15" t="s">
        <v>338</v>
      </c>
      <c r="C10" s="15" t="s">
        <v>99</v>
      </c>
      <c r="D10" s="15" t="s">
        <v>100</v>
      </c>
      <c r="E10" s="11">
        <v>252.45953499999999</v>
      </c>
      <c r="F10" s="9">
        <v>252</v>
      </c>
      <c r="G10" s="9"/>
      <c r="H10" s="9"/>
      <c r="I10" s="9">
        <v>0.45953500000000003</v>
      </c>
      <c r="J10" s="9"/>
      <c r="K10" s="9"/>
      <c r="L10" s="9"/>
      <c r="M10" s="9"/>
    </row>
    <row r="11" spans="1:13" ht="34.15" customHeight="1">
      <c r="A11" s="15" t="s">
        <v>334</v>
      </c>
      <c r="B11" s="15" t="s">
        <v>339</v>
      </c>
      <c r="C11" s="15" t="s">
        <v>99</v>
      </c>
      <c r="D11" s="15" t="s">
        <v>100</v>
      </c>
      <c r="E11" s="11">
        <v>1416.6273960000001</v>
      </c>
      <c r="F11" s="9">
        <v>1162</v>
      </c>
      <c r="G11" s="9"/>
      <c r="H11" s="9"/>
      <c r="I11" s="9">
        <v>254.627396</v>
      </c>
      <c r="J11" s="9"/>
      <c r="K11" s="9"/>
      <c r="L11" s="9"/>
      <c r="M11" s="9"/>
    </row>
    <row r="12" spans="1:13" ht="34.15" customHeight="1">
      <c r="A12" s="15" t="s">
        <v>334</v>
      </c>
      <c r="B12" s="15" t="s">
        <v>335</v>
      </c>
      <c r="C12" s="15" t="s">
        <v>101</v>
      </c>
      <c r="D12" s="15" t="s">
        <v>102</v>
      </c>
      <c r="E12" s="11">
        <v>35.001100000000001</v>
      </c>
      <c r="F12" s="9">
        <v>35</v>
      </c>
      <c r="G12" s="9"/>
      <c r="H12" s="9"/>
      <c r="I12" s="9">
        <v>1.1000000000000001E-3</v>
      </c>
      <c r="J12" s="9"/>
      <c r="K12" s="9"/>
      <c r="L12" s="9"/>
      <c r="M12" s="9"/>
    </row>
    <row r="13" spans="1:13" ht="34.15" customHeight="1">
      <c r="A13" s="15" t="s">
        <v>334</v>
      </c>
      <c r="B13" s="15" t="s">
        <v>337</v>
      </c>
      <c r="C13" s="15" t="s">
        <v>101</v>
      </c>
      <c r="D13" s="15" t="s">
        <v>102</v>
      </c>
      <c r="E13" s="11">
        <v>172.334656</v>
      </c>
      <c r="F13" s="9">
        <v>169.7</v>
      </c>
      <c r="G13" s="9"/>
      <c r="H13" s="9"/>
      <c r="I13" s="9">
        <v>2.6346560000000001</v>
      </c>
      <c r="J13" s="9"/>
      <c r="K13" s="9"/>
      <c r="L13" s="9"/>
      <c r="M13" s="9"/>
    </row>
    <row r="14" spans="1:13" ht="34.15" customHeight="1">
      <c r="A14" s="15" t="s">
        <v>334</v>
      </c>
      <c r="B14" s="15" t="s">
        <v>341</v>
      </c>
      <c r="C14" s="15" t="s">
        <v>101</v>
      </c>
      <c r="D14" s="15" t="s">
        <v>102</v>
      </c>
      <c r="E14" s="11">
        <v>25.1828</v>
      </c>
      <c r="F14" s="9"/>
      <c r="G14" s="9"/>
      <c r="H14" s="9"/>
      <c r="I14" s="9">
        <v>25.1828</v>
      </c>
      <c r="J14" s="9"/>
      <c r="K14" s="9"/>
      <c r="L14" s="9"/>
      <c r="M14" s="9"/>
    </row>
    <row r="15" spans="1:13" ht="34.15" customHeight="1">
      <c r="A15" s="15" t="s">
        <v>334</v>
      </c>
      <c r="B15" s="15" t="s">
        <v>335</v>
      </c>
      <c r="C15" s="15" t="s">
        <v>103</v>
      </c>
      <c r="D15" s="15" t="s">
        <v>104</v>
      </c>
      <c r="E15" s="11">
        <v>35.006999999999998</v>
      </c>
      <c r="F15" s="9">
        <v>35</v>
      </c>
      <c r="G15" s="9"/>
      <c r="H15" s="9"/>
      <c r="I15" s="9">
        <v>7.0000000000000001E-3</v>
      </c>
      <c r="J15" s="9"/>
      <c r="K15" s="9"/>
      <c r="L15" s="9"/>
      <c r="M15" s="9"/>
    </row>
    <row r="16" spans="1:13" ht="34.15" customHeight="1">
      <c r="A16" s="15" t="s">
        <v>334</v>
      </c>
      <c r="B16" s="15" t="s">
        <v>337</v>
      </c>
      <c r="C16" s="15" t="s">
        <v>103</v>
      </c>
      <c r="D16" s="15" t="s">
        <v>104</v>
      </c>
      <c r="E16" s="11">
        <v>93.138754000000006</v>
      </c>
      <c r="F16" s="9">
        <v>93.11</v>
      </c>
      <c r="G16" s="9"/>
      <c r="H16" s="9"/>
      <c r="I16" s="9">
        <v>2.8753999999999998E-2</v>
      </c>
      <c r="J16" s="9"/>
      <c r="K16" s="9"/>
      <c r="L16" s="9"/>
      <c r="M16" s="9"/>
    </row>
    <row r="17" spans="1:13" ht="34.15" customHeight="1">
      <c r="A17" s="15" t="s">
        <v>334</v>
      </c>
      <c r="B17" s="15" t="s">
        <v>341</v>
      </c>
      <c r="C17" s="15" t="s">
        <v>103</v>
      </c>
      <c r="D17" s="15" t="s">
        <v>104</v>
      </c>
      <c r="E17" s="11">
        <v>56.686540000000001</v>
      </c>
      <c r="F17" s="9"/>
      <c r="G17" s="9"/>
      <c r="H17" s="9"/>
      <c r="I17" s="9">
        <v>56.686540000000001</v>
      </c>
      <c r="J17" s="9"/>
      <c r="K17" s="9"/>
      <c r="L17" s="9"/>
      <c r="M17" s="9"/>
    </row>
    <row r="18" spans="1:13" ht="34.15" customHeight="1">
      <c r="A18" s="15" t="s">
        <v>334</v>
      </c>
      <c r="B18" s="15" t="s">
        <v>338</v>
      </c>
      <c r="C18" s="15" t="s">
        <v>105</v>
      </c>
      <c r="D18" s="15" t="s">
        <v>106</v>
      </c>
      <c r="E18" s="11">
        <v>96.243567999999996</v>
      </c>
      <c r="F18" s="9">
        <v>69</v>
      </c>
      <c r="G18" s="9"/>
      <c r="H18" s="9"/>
      <c r="I18" s="9">
        <v>27.243568</v>
      </c>
      <c r="J18" s="9"/>
      <c r="K18" s="9"/>
      <c r="L18" s="9"/>
      <c r="M18" s="9"/>
    </row>
    <row r="19" spans="1:13" ht="34.15" customHeight="1">
      <c r="A19" s="15" t="s">
        <v>334</v>
      </c>
      <c r="B19" s="15" t="s">
        <v>342</v>
      </c>
      <c r="C19" s="15" t="s">
        <v>107</v>
      </c>
      <c r="D19" s="15" t="s">
        <v>108</v>
      </c>
      <c r="E19" s="11">
        <v>1401.4804509999999</v>
      </c>
      <c r="F19" s="9">
        <v>1401</v>
      </c>
      <c r="G19" s="9"/>
      <c r="H19" s="9"/>
      <c r="I19" s="9">
        <v>0.48045100000000002</v>
      </c>
      <c r="J19" s="9"/>
      <c r="K19" s="9"/>
      <c r="L19" s="9"/>
      <c r="M19" s="9"/>
    </row>
    <row r="20" spans="1:13" ht="34.15" customHeight="1">
      <c r="A20" s="15" t="s">
        <v>334</v>
      </c>
      <c r="B20" s="15" t="s">
        <v>335</v>
      </c>
      <c r="C20" s="15" t="s">
        <v>109</v>
      </c>
      <c r="D20" s="15" t="s">
        <v>110</v>
      </c>
      <c r="E20" s="11">
        <v>60.1509</v>
      </c>
      <c r="F20" s="9">
        <v>60</v>
      </c>
      <c r="G20" s="9"/>
      <c r="H20" s="9"/>
      <c r="I20" s="9">
        <v>0.15090000000000001</v>
      </c>
      <c r="J20" s="9"/>
      <c r="K20" s="9"/>
      <c r="L20" s="9"/>
      <c r="M20" s="9"/>
    </row>
    <row r="21" spans="1:13" ht="34.15" customHeight="1">
      <c r="A21" s="15" t="s">
        <v>332</v>
      </c>
      <c r="B21" s="15" t="s">
        <v>343</v>
      </c>
      <c r="C21" s="15" t="s">
        <v>109</v>
      </c>
      <c r="D21" s="15" t="s">
        <v>110</v>
      </c>
      <c r="E21" s="11">
        <v>15.503819999999999</v>
      </c>
      <c r="F21" s="9"/>
      <c r="G21" s="9"/>
      <c r="H21" s="9"/>
      <c r="I21" s="9">
        <v>15.503819999999999</v>
      </c>
      <c r="J21" s="9"/>
      <c r="K21" s="9"/>
      <c r="L21" s="9"/>
      <c r="M21" s="9"/>
    </row>
    <row r="22" spans="1:13" ht="34.15" customHeight="1">
      <c r="A22" s="15" t="s">
        <v>334</v>
      </c>
      <c r="B22" s="15" t="s">
        <v>344</v>
      </c>
      <c r="C22" s="15" t="s">
        <v>109</v>
      </c>
      <c r="D22" s="15" t="s">
        <v>110</v>
      </c>
      <c r="E22" s="11">
        <v>638.33000000000004</v>
      </c>
      <c r="F22" s="9">
        <v>638.33000000000004</v>
      </c>
      <c r="G22" s="9"/>
      <c r="H22" s="9"/>
      <c r="I22" s="9"/>
      <c r="J22" s="9"/>
      <c r="K22" s="9"/>
      <c r="L22" s="9"/>
      <c r="M22" s="9"/>
    </row>
    <row r="23" spans="1:13" ht="34.15" customHeight="1">
      <c r="A23" s="15" t="s">
        <v>334</v>
      </c>
      <c r="B23" s="15" t="s">
        <v>337</v>
      </c>
      <c r="C23" s="15" t="s">
        <v>109</v>
      </c>
      <c r="D23" s="15" t="s">
        <v>110</v>
      </c>
      <c r="E23" s="11">
        <v>363.26683800000001</v>
      </c>
      <c r="F23" s="9">
        <v>361</v>
      </c>
      <c r="G23" s="9"/>
      <c r="H23" s="9"/>
      <c r="I23" s="9">
        <v>2.2668379999999999</v>
      </c>
      <c r="J23" s="9"/>
      <c r="K23" s="9"/>
      <c r="L23" s="9"/>
      <c r="M23" s="9"/>
    </row>
    <row r="24" spans="1:13" ht="34.15" customHeight="1">
      <c r="A24" s="15" t="s">
        <v>334</v>
      </c>
      <c r="B24" s="15" t="s">
        <v>337</v>
      </c>
      <c r="C24" s="15" t="s">
        <v>111</v>
      </c>
      <c r="D24" s="15" t="s">
        <v>112</v>
      </c>
      <c r="E24" s="11">
        <v>13</v>
      </c>
      <c r="F24" s="9">
        <v>13</v>
      </c>
      <c r="G24" s="9"/>
      <c r="H24" s="9"/>
      <c r="I24" s="9"/>
      <c r="J24" s="9"/>
      <c r="K24" s="9"/>
      <c r="L24" s="9"/>
      <c r="M24" s="9"/>
    </row>
    <row r="25" spans="1:13" ht="34.15" customHeight="1">
      <c r="A25" s="15" t="s">
        <v>334</v>
      </c>
      <c r="B25" s="15" t="s">
        <v>335</v>
      </c>
      <c r="C25" s="15" t="s">
        <v>113</v>
      </c>
      <c r="D25" s="15" t="s">
        <v>114</v>
      </c>
      <c r="E25" s="11">
        <v>15.0837</v>
      </c>
      <c r="F25" s="9">
        <v>15</v>
      </c>
      <c r="G25" s="9"/>
      <c r="H25" s="9"/>
      <c r="I25" s="9">
        <v>8.3699999999999997E-2</v>
      </c>
      <c r="J25" s="9"/>
      <c r="K25" s="9"/>
      <c r="L25" s="9"/>
      <c r="M25" s="9"/>
    </row>
    <row r="26" spans="1:13" ht="34.15" customHeight="1">
      <c r="A26" s="15" t="s">
        <v>332</v>
      </c>
      <c r="B26" s="15" t="s">
        <v>343</v>
      </c>
      <c r="C26" s="15" t="s">
        <v>113</v>
      </c>
      <c r="D26" s="15" t="s">
        <v>114</v>
      </c>
      <c r="E26" s="11">
        <v>9.0399999999999994E-3</v>
      </c>
      <c r="F26" s="9"/>
      <c r="G26" s="9"/>
      <c r="H26" s="9"/>
      <c r="I26" s="9">
        <v>9.0399999999999994E-3</v>
      </c>
      <c r="J26" s="9"/>
      <c r="K26" s="9"/>
      <c r="L26" s="9"/>
      <c r="M26" s="9"/>
    </row>
    <row r="27" spans="1:13" ht="34.15" customHeight="1">
      <c r="A27" s="15" t="s">
        <v>334</v>
      </c>
      <c r="B27" s="15" t="s">
        <v>337</v>
      </c>
      <c r="C27" s="15" t="s">
        <v>113</v>
      </c>
      <c r="D27" s="15" t="s">
        <v>114</v>
      </c>
      <c r="E27" s="11">
        <v>217.74515500000001</v>
      </c>
      <c r="F27" s="9">
        <v>217</v>
      </c>
      <c r="G27" s="9"/>
      <c r="H27" s="9"/>
      <c r="I27" s="9">
        <v>0.74515500000000001</v>
      </c>
      <c r="J27" s="9"/>
      <c r="K27" s="9"/>
      <c r="L27" s="9"/>
      <c r="M27" s="9"/>
    </row>
    <row r="28" spans="1:13" ht="34.15" customHeight="1">
      <c r="A28" s="15" t="s">
        <v>334</v>
      </c>
      <c r="B28" s="15" t="s">
        <v>335</v>
      </c>
      <c r="C28" s="15" t="s">
        <v>115</v>
      </c>
      <c r="D28" s="15" t="s">
        <v>116</v>
      </c>
      <c r="E28" s="11">
        <v>10</v>
      </c>
      <c r="F28" s="9">
        <v>10</v>
      </c>
      <c r="G28" s="9"/>
      <c r="H28" s="9"/>
      <c r="I28" s="9"/>
      <c r="J28" s="9"/>
      <c r="K28" s="9"/>
      <c r="L28" s="9"/>
      <c r="M28" s="9"/>
    </row>
    <row r="29" spans="1:13" ht="34.15" customHeight="1">
      <c r="A29" s="15" t="s">
        <v>334</v>
      </c>
      <c r="B29" s="15" t="s">
        <v>337</v>
      </c>
      <c r="C29" s="15" t="s">
        <v>115</v>
      </c>
      <c r="D29" s="15" t="s">
        <v>116</v>
      </c>
      <c r="E29" s="11">
        <v>156.91999999999999</v>
      </c>
      <c r="F29" s="9">
        <v>156</v>
      </c>
      <c r="G29" s="9"/>
      <c r="H29" s="9"/>
      <c r="I29" s="9">
        <v>0.92</v>
      </c>
      <c r="J29" s="9"/>
      <c r="K29" s="9"/>
      <c r="L29" s="9"/>
      <c r="M29" s="9"/>
    </row>
    <row r="30" spans="1:13" ht="34.15" customHeight="1">
      <c r="A30" s="15" t="s">
        <v>334</v>
      </c>
      <c r="B30" s="15" t="s">
        <v>335</v>
      </c>
      <c r="C30" s="15" t="s">
        <v>117</v>
      </c>
      <c r="D30" s="15" t="s">
        <v>118</v>
      </c>
      <c r="E30" s="11">
        <v>20.485700000000001</v>
      </c>
      <c r="F30" s="9">
        <v>20</v>
      </c>
      <c r="G30" s="9"/>
      <c r="H30" s="9"/>
      <c r="I30" s="9">
        <v>0.48570000000000002</v>
      </c>
      <c r="J30" s="9"/>
      <c r="K30" s="9"/>
      <c r="L30" s="9"/>
      <c r="M30" s="9"/>
    </row>
    <row r="31" spans="1:13" ht="34.15" customHeight="1">
      <c r="A31" s="15" t="s">
        <v>334</v>
      </c>
      <c r="B31" s="15" t="s">
        <v>337</v>
      </c>
      <c r="C31" s="15" t="s">
        <v>117</v>
      </c>
      <c r="D31" s="15" t="s">
        <v>118</v>
      </c>
      <c r="E31" s="11">
        <v>168.45110399999999</v>
      </c>
      <c r="F31" s="9">
        <v>167</v>
      </c>
      <c r="G31" s="9"/>
      <c r="H31" s="9"/>
      <c r="I31" s="9">
        <v>1.4511039999999999</v>
      </c>
      <c r="J31" s="9"/>
      <c r="K31" s="9"/>
      <c r="L31" s="9"/>
      <c r="M31" s="9"/>
    </row>
    <row r="32" spans="1:13" ht="34.15" customHeight="1">
      <c r="A32" s="15" t="s">
        <v>334</v>
      </c>
      <c r="B32" s="15" t="s">
        <v>335</v>
      </c>
      <c r="C32" s="15" t="s">
        <v>119</v>
      </c>
      <c r="D32" s="15" t="s">
        <v>120</v>
      </c>
      <c r="E32" s="11">
        <v>13</v>
      </c>
      <c r="F32" s="9">
        <v>13</v>
      </c>
      <c r="G32" s="9"/>
      <c r="H32" s="9"/>
      <c r="I32" s="9"/>
      <c r="J32" s="9"/>
      <c r="K32" s="9"/>
      <c r="L32" s="9"/>
      <c r="M32" s="9"/>
    </row>
    <row r="33" spans="1:13" ht="34.15" customHeight="1">
      <c r="A33" s="15" t="s">
        <v>332</v>
      </c>
      <c r="B33" s="15" t="s">
        <v>343</v>
      </c>
      <c r="C33" s="15" t="s">
        <v>119</v>
      </c>
      <c r="D33" s="15" t="s">
        <v>120</v>
      </c>
      <c r="E33" s="11">
        <v>6.0000000000000001E-3</v>
      </c>
      <c r="F33" s="9"/>
      <c r="G33" s="9"/>
      <c r="H33" s="9"/>
      <c r="I33" s="9">
        <v>6.0000000000000001E-3</v>
      </c>
      <c r="J33" s="9"/>
      <c r="K33" s="9"/>
      <c r="L33" s="9"/>
      <c r="M33" s="9"/>
    </row>
    <row r="34" spans="1:13" ht="34.15" customHeight="1">
      <c r="A34" s="15" t="s">
        <v>334</v>
      </c>
      <c r="B34" s="15" t="s">
        <v>337</v>
      </c>
      <c r="C34" s="15" t="s">
        <v>119</v>
      </c>
      <c r="D34" s="15" t="s">
        <v>120</v>
      </c>
      <c r="E34" s="11">
        <v>205.00030000000001</v>
      </c>
      <c r="F34" s="9">
        <v>205</v>
      </c>
      <c r="G34" s="9"/>
      <c r="H34" s="9"/>
      <c r="I34" s="9">
        <v>2.9999999999999997E-4</v>
      </c>
      <c r="J34" s="9"/>
      <c r="K34" s="9"/>
      <c r="L34" s="9"/>
      <c r="M34" s="9"/>
    </row>
    <row r="35" spans="1:13" ht="40.700000000000003" customHeight="1">
      <c r="A35" s="15" t="s">
        <v>334</v>
      </c>
      <c r="B35" s="15" t="s">
        <v>342</v>
      </c>
      <c r="C35" s="15" t="s">
        <v>121</v>
      </c>
      <c r="D35" s="15" t="s">
        <v>122</v>
      </c>
      <c r="E35" s="11">
        <v>130.01518300000001</v>
      </c>
      <c r="F35" s="9">
        <v>130</v>
      </c>
      <c r="G35" s="9"/>
      <c r="H35" s="9"/>
      <c r="I35" s="9">
        <v>1.5183E-2</v>
      </c>
      <c r="J35" s="9"/>
      <c r="K35" s="9"/>
      <c r="L35" s="9"/>
      <c r="M35" s="9"/>
    </row>
    <row r="36" spans="1:13" ht="34.15" customHeight="1">
      <c r="A36" s="6" t="s">
        <v>345</v>
      </c>
      <c r="B36" s="8"/>
      <c r="C36" s="8"/>
      <c r="D36" s="8"/>
      <c r="E36" s="11">
        <v>11783.450244</v>
      </c>
      <c r="F36" s="11">
        <v>8210.14</v>
      </c>
      <c r="G36" s="11"/>
      <c r="H36" s="11"/>
      <c r="I36" s="11">
        <v>3573.3102439999998</v>
      </c>
      <c r="J36" s="11"/>
      <c r="K36" s="11"/>
      <c r="L36" s="11"/>
      <c r="M36" s="11"/>
    </row>
    <row r="37" spans="1:13" ht="67.900000000000006" customHeight="1">
      <c r="A37" s="33" t="s">
        <v>346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</sheetData>
  <autoFilter ref="A5:M37"/>
  <mergeCells count="13">
    <mergeCell ref="A37:M37"/>
    <mergeCell ref="A2:M2"/>
    <mergeCell ref="A3:J3"/>
    <mergeCell ref="L3:M3"/>
    <mergeCell ref="A4:A5"/>
    <mergeCell ref="B4:B5"/>
    <mergeCell ref="C4:C5"/>
    <mergeCell ref="D4:D5"/>
    <mergeCell ref="E4:E5"/>
    <mergeCell ref="F4:H4"/>
    <mergeCell ref="I4:K4"/>
    <mergeCell ref="L4:L5"/>
    <mergeCell ref="M4:M5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A261" workbookViewId="0">
      <selection activeCell="D272" sqref="D272"/>
    </sheetView>
  </sheetViews>
  <sheetFormatPr defaultColWidth="10" defaultRowHeight="13.5"/>
  <cols>
    <col min="1" max="1" width="20.5" customWidth="1"/>
    <col min="2" max="2" width="30.75" customWidth="1"/>
    <col min="3" max="3" width="15.375" customWidth="1"/>
    <col min="4" max="4" width="18" customWidth="1"/>
    <col min="5" max="5" width="20.5" customWidth="1"/>
    <col min="6" max="13" width="15.375" customWidth="1"/>
    <col min="14" max="14" width="9.75" customWidth="1"/>
  </cols>
  <sheetData>
    <row r="1" spans="1:13" ht="22.7" customHeight="1">
      <c r="A1" s="4" t="s">
        <v>28</v>
      </c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0</v>
      </c>
    </row>
    <row r="2" spans="1:13" ht="57" customHeight="1">
      <c r="A2" s="32" t="s">
        <v>818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2.7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4"/>
      <c r="L3" s="4"/>
      <c r="M3" s="5" t="s">
        <v>29</v>
      </c>
    </row>
    <row r="4" spans="1:13" ht="57" customHeight="1">
      <c r="A4" s="6" t="s">
        <v>327</v>
      </c>
      <c r="B4" s="6" t="s">
        <v>329</v>
      </c>
      <c r="C4" s="6" t="s">
        <v>347</v>
      </c>
      <c r="D4" s="6" t="s">
        <v>33</v>
      </c>
      <c r="E4" s="6" t="s">
        <v>348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  <c r="L4" s="6" t="s">
        <v>355</v>
      </c>
      <c r="M4" s="6" t="s">
        <v>356</v>
      </c>
    </row>
    <row r="5" spans="1:13" ht="34.15" customHeight="1">
      <c r="A5" s="41" t="s">
        <v>337</v>
      </c>
      <c r="B5" s="41" t="s">
        <v>311</v>
      </c>
      <c r="C5" s="41" t="s">
        <v>334</v>
      </c>
      <c r="D5" s="42">
        <v>2147</v>
      </c>
      <c r="E5" s="41" t="s">
        <v>357</v>
      </c>
      <c r="F5" s="41" t="s">
        <v>358</v>
      </c>
      <c r="G5" s="15" t="s">
        <v>359</v>
      </c>
      <c r="H5" s="15" t="s">
        <v>360</v>
      </c>
      <c r="I5" s="12" t="s">
        <v>361</v>
      </c>
      <c r="J5" s="12" t="s">
        <v>362</v>
      </c>
      <c r="K5" s="12" t="s">
        <v>363</v>
      </c>
      <c r="L5" s="12" t="s">
        <v>364</v>
      </c>
      <c r="M5" s="12">
        <v>10</v>
      </c>
    </row>
    <row r="6" spans="1:13" ht="34.15" customHeight="1">
      <c r="A6" s="41"/>
      <c r="B6" s="41"/>
      <c r="C6" s="41"/>
      <c r="D6" s="42"/>
      <c r="E6" s="41"/>
      <c r="F6" s="41"/>
      <c r="G6" s="15" t="s">
        <v>365</v>
      </c>
      <c r="H6" s="15" t="s">
        <v>366</v>
      </c>
      <c r="I6" s="12" t="s">
        <v>367</v>
      </c>
      <c r="J6" s="12"/>
      <c r="K6" s="12" t="s">
        <v>368</v>
      </c>
      <c r="L6" s="12"/>
      <c r="M6" s="12">
        <v>10</v>
      </c>
    </row>
    <row r="7" spans="1:13" ht="40.700000000000003" customHeight="1">
      <c r="A7" s="41"/>
      <c r="B7" s="41"/>
      <c r="C7" s="41"/>
      <c r="D7" s="42"/>
      <c r="E7" s="41"/>
      <c r="F7" s="41"/>
      <c r="G7" s="15" t="s">
        <v>369</v>
      </c>
      <c r="H7" s="15" t="s">
        <v>370</v>
      </c>
      <c r="I7" s="12" t="s">
        <v>361</v>
      </c>
      <c r="J7" s="12" t="s">
        <v>371</v>
      </c>
      <c r="K7" s="12" t="s">
        <v>372</v>
      </c>
      <c r="L7" s="12" t="s">
        <v>373</v>
      </c>
      <c r="M7" s="12">
        <v>20</v>
      </c>
    </row>
    <row r="8" spans="1:13" ht="34.15" customHeight="1">
      <c r="A8" s="41"/>
      <c r="B8" s="41"/>
      <c r="C8" s="41"/>
      <c r="D8" s="42"/>
      <c r="E8" s="41"/>
      <c r="F8" s="41"/>
      <c r="G8" s="15" t="s">
        <v>374</v>
      </c>
      <c r="H8" s="15" t="s">
        <v>375</v>
      </c>
      <c r="I8" s="12" t="s">
        <v>361</v>
      </c>
      <c r="J8" s="12" t="s">
        <v>362</v>
      </c>
      <c r="K8" s="12" t="s">
        <v>376</v>
      </c>
      <c r="L8" s="12" t="s">
        <v>377</v>
      </c>
      <c r="M8" s="12">
        <v>10</v>
      </c>
    </row>
    <row r="9" spans="1:13" ht="34.15" customHeight="1">
      <c r="A9" s="41"/>
      <c r="B9" s="41"/>
      <c r="C9" s="41"/>
      <c r="D9" s="42"/>
      <c r="E9" s="41"/>
      <c r="F9" s="41" t="s">
        <v>378</v>
      </c>
      <c r="G9" s="15" t="s">
        <v>379</v>
      </c>
      <c r="H9" s="15" t="s">
        <v>380</v>
      </c>
      <c r="I9" s="12" t="s">
        <v>367</v>
      </c>
      <c r="J9" s="12"/>
      <c r="K9" s="12" t="s">
        <v>381</v>
      </c>
      <c r="L9" s="12"/>
      <c r="M9" s="12">
        <v>20</v>
      </c>
    </row>
    <row r="10" spans="1:13" ht="34.15" customHeight="1">
      <c r="A10" s="41"/>
      <c r="B10" s="41"/>
      <c r="C10" s="41"/>
      <c r="D10" s="42"/>
      <c r="E10" s="41"/>
      <c r="F10" s="41"/>
      <c r="G10" s="15" t="s">
        <v>382</v>
      </c>
      <c r="H10" s="15" t="s">
        <v>383</v>
      </c>
      <c r="I10" s="12" t="s">
        <v>367</v>
      </c>
      <c r="J10" s="12"/>
      <c r="K10" s="12" t="s">
        <v>368</v>
      </c>
      <c r="L10" s="12"/>
      <c r="M10" s="12">
        <v>10</v>
      </c>
    </row>
    <row r="11" spans="1:13" ht="34.15" customHeight="1">
      <c r="A11" s="41"/>
      <c r="B11" s="41"/>
      <c r="C11" s="41"/>
      <c r="D11" s="42"/>
      <c r="E11" s="41"/>
      <c r="F11" s="15" t="s">
        <v>384</v>
      </c>
      <c r="G11" s="15" t="s">
        <v>385</v>
      </c>
      <c r="H11" s="15" t="s">
        <v>386</v>
      </c>
      <c r="I11" s="12" t="s">
        <v>361</v>
      </c>
      <c r="J11" s="12" t="s">
        <v>362</v>
      </c>
      <c r="K11" s="12" t="s">
        <v>387</v>
      </c>
      <c r="L11" s="12" t="s">
        <v>388</v>
      </c>
      <c r="M11" s="12">
        <v>10</v>
      </c>
    </row>
    <row r="12" spans="1:13" ht="34.15" customHeight="1">
      <c r="A12" s="41"/>
      <c r="B12" s="41" t="s">
        <v>312</v>
      </c>
      <c r="C12" s="41" t="s">
        <v>334</v>
      </c>
      <c r="D12" s="42">
        <v>169.7</v>
      </c>
      <c r="E12" s="41" t="s">
        <v>357</v>
      </c>
      <c r="F12" s="41" t="s">
        <v>358</v>
      </c>
      <c r="G12" s="41" t="s">
        <v>359</v>
      </c>
      <c r="H12" s="15" t="s">
        <v>389</v>
      </c>
      <c r="I12" s="12" t="s">
        <v>361</v>
      </c>
      <c r="J12" s="12" t="s">
        <v>390</v>
      </c>
      <c r="K12" s="12" t="s">
        <v>391</v>
      </c>
      <c r="L12" s="12" t="s">
        <v>392</v>
      </c>
      <c r="M12" s="12">
        <v>3</v>
      </c>
    </row>
    <row r="13" spans="1:13" ht="34.15" customHeight="1">
      <c r="A13" s="41"/>
      <c r="B13" s="41"/>
      <c r="C13" s="41"/>
      <c r="D13" s="42"/>
      <c r="E13" s="41"/>
      <c r="F13" s="41"/>
      <c r="G13" s="41"/>
      <c r="H13" s="15" t="s">
        <v>393</v>
      </c>
      <c r="I13" s="12" t="s">
        <v>361</v>
      </c>
      <c r="J13" s="12" t="s">
        <v>362</v>
      </c>
      <c r="K13" s="12" t="s">
        <v>394</v>
      </c>
      <c r="L13" s="12" t="s">
        <v>364</v>
      </c>
      <c r="M13" s="12">
        <v>4</v>
      </c>
    </row>
    <row r="14" spans="1:13" ht="34.15" customHeight="1">
      <c r="A14" s="41"/>
      <c r="B14" s="41"/>
      <c r="C14" s="41"/>
      <c r="D14" s="42"/>
      <c r="E14" s="41"/>
      <c r="F14" s="41"/>
      <c r="G14" s="41"/>
      <c r="H14" s="15" t="s">
        <v>395</v>
      </c>
      <c r="I14" s="12" t="s">
        <v>361</v>
      </c>
      <c r="J14" s="12" t="s">
        <v>390</v>
      </c>
      <c r="K14" s="12" t="s">
        <v>396</v>
      </c>
      <c r="L14" s="12" t="s">
        <v>397</v>
      </c>
      <c r="M14" s="12">
        <v>3</v>
      </c>
    </row>
    <row r="15" spans="1:13" ht="34.15" customHeight="1">
      <c r="A15" s="41"/>
      <c r="B15" s="41"/>
      <c r="C15" s="41"/>
      <c r="D15" s="42"/>
      <c r="E15" s="41"/>
      <c r="F15" s="41"/>
      <c r="G15" s="41"/>
      <c r="H15" s="15" t="s">
        <v>398</v>
      </c>
      <c r="I15" s="12" t="s">
        <v>361</v>
      </c>
      <c r="J15" s="12" t="s">
        <v>390</v>
      </c>
      <c r="K15" s="12" t="s">
        <v>399</v>
      </c>
      <c r="L15" s="12" t="s">
        <v>392</v>
      </c>
      <c r="M15" s="12">
        <v>3</v>
      </c>
    </row>
    <row r="16" spans="1:13" ht="34.15" customHeight="1">
      <c r="A16" s="41"/>
      <c r="B16" s="41"/>
      <c r="C16" s="41"/>
      <c r="D16" s="42"/>
      <c r="E16" s="41"/>
      <c r="F16" s="41"/>
      <c r="G16" s="41"/>
      <c r="H16" s="15" t="s">
        <v>400</v>
      </c>
      <c r="I16" s="12" t="s">
        <v>401</v>
      </c>
      <c r="J16" s="12" t="s">
        <v>371</v>
      </c>
      <c r="K16" s="12" t="s">
        <v>402</v>
      </c>
      <c r="L16" s="12" t="s">
        <v>403</v>
      </c>
      <c r="M16" s="12">
        <v>3</v>
      </c>
    </row>
    <row r="17" spans="1:13" ht="34.15" customHeight="1">
      <c r="A17" s="41"/>
      <c r="B17" s="41"/>
      <c r="C17" s="41"/>
      <c r="D17" s="42"/>
      <c r="E17" s="41"/>
      <c r="F17" s="41"/>
      <c r="G17" s="41" t="s">
        <v>365</v>
      </c>
      <c r="H17" s="15" t="s">
        <v>404</v>
      </c>
      <c r="I17" s="12" t="s">
        <v>361</v>
      </c>
      <c r="J17" s="12" t="s">
        <v>362</v>
      </c>
      <c r="K17" s="12" t="s">
        <v>405</v>
      </c>
      <c r="L17" s="12" t="s">
        <v>388</v>
      </c>
      <c r="M17" s="12">
        <v>3</v>
      </c>
    </row>
    <row r="18" spans="1:13" ht="34.15" customHeight="1">
      <c r="A18" s="41"/>
      <c r="B18" s="41"/>
      <c r="C18" s="41"/>
      <c r="D18" s="42"/>
      <c r="E18" s="41"/>
      <c r="F18" s="41"/>
      <c r="G18" s="41"/>
      <c r="H18" s="15" t="s">
        <v>406</v>
      </c>
      <c r="I18" s="12" t="s">
        <v>361</v>
      </c>
      <c r="J18" s="12" t="s">
        <v>362</v>
      </c>
      <c r="K18" s="12" t="s">
        <v>387</v>
      </c>
      <c r="L18" s="12" t="s">
        <v>388</v>
      </c>
      <c r="M18" s="12">
        <v>3</v>
      </c>
    </row>
    <row r="19" spans="1:13" ht="34.15" customHeight="1">
      <c r="A19" s="41"/>
      <c r="B19" s="41"/>
      <c r="C19" s="41"/>
      <c r="D19" s="42"/>
      <c r="E19" s="41"/>
      <c r="F19" s="41"/>
      <c r="G19" s="41"/>
      <c r="H19" s="15" t="s">
        <v>407</v>
      </c>
      <c r="I19" s="12" t="s">
        <v>361</v>
      </c>
      <c r="J19" s="12" t="s">
        <v>390</v>
      </c>
      <c r="K19" s="12" t="s">
        <v>408</v>
      </c>
      <c r="L19" s="12" t="s">
        <v>388</v>
      </c>
      <c r="M19" s="12">
        <v>3</v>
      </c>
    </row>
    <row r="20" spans="1:13" ht="40.700000000000003" customHeight="1">
      <c r="A20" s="41"/>
      <c r="B20" s="41"/>
      <c r="C20" s="41"/>
      <c r="D20" s="42"/>
      <c r="E20" s="41"/>
      <c r="F20" s="41"/>
      <c r="G20" s="41"/>
      <c r="H20" s="15" t="s">
        <v>409</v>
      </c>
      <c r="I20" s="12" t="s">
        <v>361</v>
      </c>
      <c r="J20" s="12" t="s">
        <v>362</v>
      </c>
      <c r="K20" s="12" t="s">
        <v>387</v>
      </c>
      <c r="L20" s="12" t="s">
        <v>388</v>
      </c>
      <c r="M20" s="12">
        <v>3</v>
      </c>
    </row>
    <row r="21" spans="1:13" ht="34.15" customHeight="1">
      <c r="A21" s="41"/>
      <c r="B21" s="41"/>
      <c r="C21" s="41"/>
      <c r="D21" s="42"/>
      <c r="E21" s="41"/>
      <c r="F21" s="41"/>
      <c r="G21" s="41"/>
      <c r="H21" s="15" t="s">
        <v>410</v>
      </c>
      <c r="I21" s="12" t="s">
        <v>361</v>
      </c>
      <c r="J21" s="12" t="s">
        <v>390</v>
      </c>
      <c r="K21" s="12" t="s">
        <v>408</v>
      </c>
      <c r="L21" s="12" t="s">
        <v>388</v>
      </c>
      <c r="M21" s="12">
        <v>3</v>
      </c>
    </row>
    <row r="22" spans="1:13" ht="34.15" customHeight="1">
      <c r="A22" s="41"/>
      <c r="B22" s="41"/>
      <c r="C22" s="41"/>
      <c r="D22" s="42"/>
      <c r="E22" s="41"/>
      <c r="F22" s="41"/>
      <c r="G22" s="41" t="s">
        <v>369</v>
      </c>
      <c r="H22" s="15" t="s">
        <v>411</v>
      </c>
      <c r="I22" s="12" t="s">
        <v>401</v>
      </c>
      <c r="J22" s="12" t="s">
        <v>371</v>
      </c>
      <c r="K22" s="12" t="s">
        <v>412</v>
      </c>
      <c r="L22" s="12" t="s">
        <v>413</v>
      </c>
      <c r="M22" s="12">
        <v>2</v>
      </c>
    </row>
    <row r="23" spans="1:13" ht="40.700000000000003" customHeight="1">
      <c r="A23" s="41"/>
      <c r="B23" s="41"/>
      <c r="C23" s="41"/>
      <c r="D23" s="42"/>
      <c r="E23" s="41"/>
      <c r="F23" s="41"/>
      <c r="G23" s="41"/>
      <c r="H23" s="15" t="s">
        <v>414</v>
      </c>
      <c r="I23" s="12" t="s">
        <v>361</v>
      </c>
      <c r="J23" s="12" t="s">
        <v>371</v>
      </c>
      <c r="K23" s="12" t="s">
        <v>372</v>
      </c>
      <c r="L23" s="12" t="s">
        <v>373</v>
      </c>
      <c r="M23" s="12">
        <v>3</v>
      </c>
    </row>
    <row r="24" spans="1:13" ht="34.15" customHeight="1">
      <c r="A24" s="41"/>
      <c r="B24" s="41"/>
      <c r="C24" s="41"/>
      <c r="D24" s="42"/>
      <c r="E24" s="41"/>
      <c r="F24" s="41"/>
      <c r="G24" s="41" t="s">
        <v>374</v>
      </c>
      <c r="H24" s="15" t="s">
        <v>415</v>
      </c>
      <c r="I24" s="12" t="s">
        <v>401</v>
      </c>
      <c r="J24" s="12" t="s">
        <v>371</v>
      </c>
      <c r="K24" s="12" t="s">
        <v>416</v>
      </c>
      <c r="L24" s="12" t="s">
        <v>377</v>
      </c>
      <c r="M24" s="12">
        <v>2</v>
      </c>
    </row>
    <row r="25" spans="1:13" ht="34.15" customHeight="1">
      <c r="A25" s="41"/>
      <c r="B25" s="41"/>
      <c r="C25" s="41"/>
      <c r="D25" s="42"/>
      <c r="E25" s="41"/>
      <c r="F25" s="41"/>
      <c r="G25" s="41"/>
      <c r="H25" s="15" t="s">
        <v>417</v>
      </c>
      <c r="I25" s="12" t="s">
        <v>361</v>
      </c>
      <c r="J25" s="12" t="s">
        <v>390</v>
      </c>
      <c r="K25" s="12" t="s">
        <v>418</v>
      </c>
      <c r="L25" s="12" t="s">
        <v>377</v>
      </c>
      <c r="M25" s="12">
        <v>2</v>
      </c>
    </row>
    <row r="26" spans="1:13" ht="34.15" customHeight="1">
      <c r="A26" s="41"/>
      <c r="B26" s="41"/>
      <c r="C26" s="41"/>
      <c r="D26" s="42"/>
      <c r="E26" s="41"/>
      <c r="F26" s="41"/>
      <c r="G26" s="41"/>
      <c r="H26" s="15" t="s">
        <v>419</v>
      </c>
      <c r="I26" s="12" t="s">
        <v>401</v>
      </c>
      <c r="J26" s="12" t="s">
        <v>371</v>
      </c>
      <c r="K26" s="12" t="s">
        <v>420</v>
      </c>
      <c r="L26" s="12" t="s">
        <v>377</v>
      </c>
      <c r="M26" s="12">
        <v>2</v>
      </c>
    </row>
    <row r="27" spans="1:13" ht="34.15" customHeight="1">
      <c r="A27" s="41"/>
      <c r="B27" s="41"/>
      <c r="C27" s="41"/>
      <c r="D27" s="42"/>
      <c r="E27" s="41"/>
      <c r="F27" s="41"/>
      <c r="G27" s="41"/>
      <c r="H27" s="15" t="s">
        <v>421</v>
      </c>
      <c r="I27" s="12" t="s">
        <v>401</v>
      </c>
      <c r="J27" s="12" t="s">
        <v>371</v>
      </c>
      <c r="K27" s="12" t="s">
        <v>422</v>
      </c>
      <c r="L27" s="12" t="s">
        <v>377</v>
      </c>
      <c r="M27" s="12">
        <v>2</v>
      </c>
    </row>
    <row r="28" spans="1:13" ht="34.15" customHeight="1">
      <c r="A28" s="41"/>
      <c r="B28" s="41"/>
      <c r="C28" s="41"/>
      <c r="D28" s="42"/>
      <c r="E28" s="41"/>
      <c r="F28" s="41"/>
      <c r="G28" s="41"/>
      <c r="H28" s="15" t="s">
        <v>423</v>
      </c>
      <c r="I28" s="12" t="s">
        <v>401</v>
      </c>
      <c r="J28" s="12" t="s">
        <v>371</v>
      </c>
      <c r="K28" s="12" t="s">
        <v>424</v>
      </c>
      <c r="L28" s="12" t="s">
        <v>377</v>
      </c>
      <c r="M28" s="12">
        <v>2</v>
      </c>
    </row>
    <row r="29" spans="1:13" ht="34.15" customHeight="1">
      <c r="A29" s="41"/>
      <c r="B29" s="41"/>
      <c r="C29" s="41"/>
      <c r="D29" s="42"/>
      <c r="E29" s="41"/>
      <c r="F29" s="41"/>
      <c r="G29" s="41"/>
      <c r="H29" s="15" t="s">
        <v>425</v>
      </c>
      <c r="I29" s="12" t="s">
        <v>401</v>
      </c>
      <c r="J29" s="12" t="s">
        <v>371</v>
      </c>
      <c r="K29" s="12" t="s">
        <v>412</v>
      </c>
      <c r="L29" s="12" t="s">
        <v>377</v>
      </c>
      <c r="M29" s="12">
        <v>2</v>
      </c>
    </row>
    <row r="30" spans="1:13" ht="34.15" customHeight="1">
      <c r="A30" s="41"/>
      <c r="B30" s="41"/>
      <c r="C30" s="41"/>
      <c r="D30" s="42"/>
      <c r="E30" s="41"/>
      <c r="F30" s="41"/>
      <c r="G30" s="41"/>
      <c r="H30" s="15" t="s">
        <v>426</v>
      </c>
      <c r="I30" s="12" t="s">
        <v>401</v>
      </c>
      <c r="J30" s="12" t="s">
        <v>371</v>
      </c>
      <c r="K30" s="12" t="s">
        <v>420</v>
      </c>
      <c r="L30" s="12" t="s">
        <v>377</v>
      </c>
      <c r="M30" s="12">
        <v>2</v>
      </c>
    </row>
    <row r="31" spans="1:13" ht="34.15" customHeight="1">
      <c r="A31" s="41"/>
      <c r="B31" s="41"/>
      <c r="C31" s="41"/>
      <c r="D31" s="42"/>
      <c r="E31" s="41"/>
      <c r="F31" s="41" t="s">
        <v>378</v>
      </c>
      <c r="G31" s="41" t="s">
        <v>379</v>
      </c>
      <c r="H31" s="15" t="s">
        <v>427</v>
      </c>
      <c r="I31" s="12" t="s">
        <v>367</v>
      </c>
      <c r="J31" s="12"/>
      <c r="K31" s="12" t="s">
        <v>381</v>
      </c>
      <c r="L31" s="12"/>
      <c r="M31" s="12">
        <v>10</v>
      </c>
    </row>
    <row r="32" spans="1:13" ht="34.15" customHeight="1">
      <c r="A32" s="41"/>
      <c r="B32" s="41"/>
      <c r="C32" s="41"/>
      <c r="D32" s="42"/>
      <c r="E32" s="41"/>
      <c r="F32" s="41"/>
      <c r="G32" s="41"/>
      <c r="H32" s="15" t="s">
        <v>428</v>
      </c>
      <c r="I32" s="12" t="s">
        <v>367</v>
      </c>
      <c r="J32" s="12"/>
      <c r="K32" s="12" t="s">
        <v>368</v>
      </c>
      <c r="L32" s="12"/>
      <c r="M32" s="12">
        <v>10</v>
      </c>
    </row>
    <row r="33" spans="1:13" ht="34.15" customHeight="1">
      <c r="A33" s="41"/>
      <c r="B33" s="41"/>
      <c r="C33" s="41"/>
      <c r="D33" s="42"/>
      <c r="E33" s="41"/>
      <c r="F33" s="41"/>
      <c r="G33" s="15" t="s">
        <v>382</v>
      </c>
      <c r="H33" s="15" t="s">
        <v>429</v>
      </c>
      <c r="I33" s="12" t="s">
        <v>367</v>
      </c>
      <c r="J33" s="12"/>
      <c r="K33" s="12" t="s">
        <v>430</v>
      </c>
      <c r="L33" s="12"/>
      <c r="M33" s="12">
        <v>10</v>
      </c>
    </row>
    <row r="34" spans="1:13" ht="34.15" customHeight="1">
      <c r="A34" s="41"/>
      <c r="B34" s="41"/>
      <c r="C34" s="41"/>
      <c r="D34" s="42"/>
      <c r="E34" s="41"/>
      <c r="F34" s="15" t="s">
        <v>384</v>
      </c>
      <c r="G34" s="15" t="s">
        <v>385</v>
      </c>
      <c r="H34" s="15" t="s">
        <v>431</v>
      </c>
      <c r="I34" s="12" t="s">
        <v>361</v>
      </c>
      <c r="J34" s="12" t="s">
        <v>362</v>
      </c>
      <c r="K34" s="12" t="s">
        <v>387</v>
      </c>
      <c r="L34" s="12" t="s">
        <v>388</v>
      </c>
      <c r="M34" s="12">
        <v>10</v>
      </c>
    </row>
    <row r="35" spans="1:13" ht="34.15" customHeight="1">
      <c r="A35" s="41"/>
      <c r="B35" s="41" t="s">
        <v>313</v>
      </c>
      <c r="C35" s="41" t="s">
        <v>334</v>
      </c>
      <c r="D35" s="42">
        <v>93.11</v>
      </c>
      <c r="E35" s="41" t="s">
        <v>432</v>
      </c>
      <c r="F35" s="41" t="s">
        <v>358</v>
      </c>
      <c r="G35" s="41" t="s">
        <v>359</v>
      </c>
      <c r="H35" s="15" t="s">
        <v>433</v>
      </c>
      <c r="I35" s="12" t="s">
        <v>361</v>
      </c>
      <c r="J35" s="12" t="s">
        <v>362</v>
      </c>
      <c r="K35" s="12" t="s">
        <v>434</v>
      </c>
      <c r="L35" s="12" t="s">
        <v>364</v>
      </c>
      <c r="M35" s="12">
        <v>5</v>
      </c>
    </row>
    <row r="36" spans="1:13" ht="34.15" customHeight="1">
      <c r="A36" s="41"/>
      <c r="B36" s="41"/>
      <c r="C36" s="41"/>
      <c r="D36" s="42"/>
      <c r="E36" s="41"/>
      <c r="F36" s="41"/>
      <c r="G36" s="41"/>
      <c r="H36" s="15" t="s">
        <v>435</v>
      </c>
      <c r="I36" s="12" t="s">
        <v>361</v>
      </c>
      <c r="J36" s="12" t="s">
        <v>362</v>
      </c>
      <c r="K36" s="12" t="s">
        <v>436</v>
      </c>
      <c r="L36" s="12" t="s">
        <v>364</v>
      </c>
      <c r="M36" s="12">
        <v>5</v>
      </c>
    </row>
    <row r="37" spans="1:13" ht="34.15" customHeight="1">
      <c r="A37" s="41"/>
      <c r="B37" s="41"/>
      <c r="C37" s="41"/>
      <c r="D37" s="42"/>
      <c r="E37" s="41"/>
      <c r="F37" s="41"/>
      <c r="G37" s="41"/>
      <c r="H37" s="15" t="s">
        <v>437</v>
      </c>
      <c r="I37" s="12" t="s">
        <v>361</v>
      </c>
      <c r="J37" s="12" t="s">
        <v>362</v>
      </c>
      <c r="K37" s="12" t="s">
        <v>438</v>
      </c>
      <c r="L37" s="12" t="s">
        <v>364</v>
      </c>
      <c r="M37" s="12">
        <v>5</v>
      </c>
    </row>
    <row r="38" spans="1:13" ht="34.15" customHeight="1">
      <c r="A38" s="41"/>
      <c r="B38" s="41"/>
      <c r="C38" s="41"/>
      <c r="D38" s="42"/>
      <c r="E38" s="41"/>
      <c r="F38" s="41"/>
      <c r="G38" s="41"/>
      <c r="H38" s="15" t="s">
        <v>439</v>
      </c>
      <c r="I38" s="12" t="s">
        <v>361</v>
      </c>
      <c r="J38" s="12" t="s">
        <v>362</v>
      </c>
      <c r="K38" s="12" t="s">
        <v>402</v>
      </c>
      <c r="L38" s="12" t="s">
        <v>440</v>
      </c>
      <c r="M38" s="12">
        <v>5</v>
      </c>
    </row>
    <row r="39" spans="1:13" ht="34.15" customHeight="1">
      <c r="A39" s="41"/>
      <c r="B39" s="41"/>
      <c r="C39" s="41"/>
      <c r="D39" s="42"/>
      <c r="E39" s="41"/>
      <c r="F39" s="41"/>
      <c r="G39" s="41" t="s">
        <v>365</v>
      </c>
      <c r="H39" s="15" t="s">
        <v>441</v>
      </c>
      <c r="I39" s="12" t="s">
        <v>361</v>
      </c>
      <c r="J39" s="12" t="s">
        <v>362</v>
      </c>
      <c r="K39" s="12" t="s">
        <v>442</v>
      </c>
      <c r="L39" s="12" t="s">
        <v>388</v>
      </c>
      <c r="M39" s="12">
        <v>5</v>
      </c>
    </row>
    <row r="40" spans="1:13" ht="34.15" customHeight="1">
      <c r="A40" s="41"/>
      <c r="B40" s="41"/>
      <c r="C40" s="41"/>
      <c r="D40" s="42"/>
      <c r="E40" s="41"/>
      <c r="F40" s="41"/>
      <c r="G40" s="41"/>
      <c r="H40" s="15" t="s">
        <v>443</v>
      </c>
      <c r="I40" s="12" t="s">
        <v>361</v>
      </c>
      <c r="J40" s="12" t="s">
        <v>362</v>
      </c>
      <c r="K40" s="12" t="s">
        <v>442</v>
      </c>
      <c r="L40" s="12" t="s">
        <v>388</v>
      </c>
      <c r="M40" s="12">
        <v>3</v>
      </c>
    </row>
    <row r="41" spans="1:13" ht="34.15" customHeight="1">
      <c r="A41" s="41"/>
      <c r="B41" s="41"/>
      <c r="C41" s="41"/>
      <c r="D41" s="42"/>
      <c r="E41" s="41"/>
      <c r="F41" s="41"/>
      <c r="G41" s="41"/>
      <c r="H41" s="15" t="s">
        <v>444</v>
      </c>
      <c r="I41" s="12" t="s">
        <v>361</v>
      </c>
      <c r="J41" s="12" t="s">
        <v>362</v>
      </c>
      <c r="K41" s="12" t="s">
        <v>387</v>
      </c>
      <c r="L41" s="12" t="s">
        <v>388</v>
      </c>
      <c r="M41" s="12">
        <v>2</v>
      </c>
    </row>
    <row r="42" spans="1:13" ht="34.15" customHeight="1">
      <c r="A42" s="41"/>
      <c r="B42" s="41"/>
      <c r="C42" s="41"/>
      <c r="D42" s="42"/>
      <c r="E42" s="41"/>
      <c r="F42" s="41"/>
      <c r="G42" s="41"/>
      <c r="H42" s="15" t="s">
        <v>445</v>
      </c>
      <c r="I42" s="12" t="s">
        <v>367</v>
      </c>
      <c r="J42" s="12"/>
      <c r="K42" s="12" t="s">
        <v>446</v>
      </c>
      <c r="L42" s="12"/>
      <c r="M42" s="12">
        <v>5</v>
      </c>
    </row>
    <row r="43" spans="1:13" ht="34.15" customHeight="1">
      <c r="A43" s="41"/>
      <c r="B43" s="41"/>
      <c r="C43" s="41"/>
      <c r="D43" s="42"/>
      <c r="E43" s="41"/>
      <c r="F43" s="41"/>
      <c r="G43" s="41" t="s">
        <v>369</v>
      </c>
      <c r="H43" s="15" t="s">
        <v>447</v>
      </c>
      <c r="I43" s="12" t="s">
        <v>361</v>
      </c>
      <c r="J43" s="12" t="s">
        <v>362</v>
      </c>
      <c r="K43" s="12" t="s">
        <v>405</v>
      </c>
      <c r="L43" s="12" t="s">
        <v>388</v>
      </c>
      <c r="M43" s="12">
        <v>5</v>
      </c>
    </row>
    <row r="44" spans="1:13" ht="34.15" customHeight="1">
      <c r="A44" s="41"/>
      <c r="B44" s="41"/>
      <c r="C44" s="41"/>
      <c r="D44" s="42"/>
      <c r="E44" s="41"/>
      <c r="F44" s="41"/>
      <c r="G44" s="41"/>
      <c r="H44" s="15" t="s">
        <v>448</v>
      </c>
      <c r="I44" s="12" t="s">
        <v>361</v>
      </c>
      <c r="J44" s="12" t="s">
        <v>362</v>
      </c>
      <c r="K44" s="12" t="s">
        <v>405</v>
      </c>
      <c r="L44" s="12" t="s">
        <v>388</v>
      </c>
      <c r="M44" s="12">
        <v>2</v>
      </c>
    </row>
    <row r="45" spans="1:13" ht="34.15" customHeight="1">
      <c r="A45" s="41"/>
      <c r="B45" s="41"/>
      <c r="C45" s="41"/>
      <c r="D45" s="42"/>
      <c r="E45" s="41"/>
      <c r="F45" s="41"/>
      <c r="G45" s="41"/>
      <c r="H45" s="15" t="s">
        <v>449</v>
      </c>
      <c r="I45" s="12" t="s">
        <v>401</v>
      </c>
      <c r="J45" s="12" t="s">
        <v>371</v>
      </c>
      <c r="K45" s="12" t="s">
        <v>412</v>
      </c>
      <c r="L45" s="12" t="s">
        <v>413</v>
      </c>
      <c r="M45" s="12">
        <v>2</v>
      </c>
    </row>
    <row r="46" spans="1:13" ht="34.15" customHeight="1">
      <c r="A46" s="41"/>
      <c r="B46" s="41"/>
      <c r="C46" s="41"/>
      <c r="D46" s="42"/>
      <c r="E46" s="41"/>
      <c r="F46" s="41"/>
      <c r="G46" s="41" t="s">
        <v>374</v>
      </c>
      <c r="H46" s="15" t="s">
        <v>450</v>
      </c>
      <c r="I46" s="12" t="s">
        <v>401</v>
      </c>
      <c r="J46" s="12" t="s">
        <v>371</v>
      </c>
      <c r="K46" s="12" t="s">
        <v>451</v>
      </c>
      <c r="L46" s="12" t="s">
        <v>377</v>
      </c>
      <c r="M46" s="12">
        <v>1</v>
      </c>
    </row>
    <row r="47" spans="1:13" ht="34.15" customHeight="1">
      <c r="A47" s="41"/>
      <c r="B47" s="41"/>
      <c r="C47" s="41"/>
      <c r="D47" s="42"/>
      <c r="E47" s="41"/>
      <c r="F47" s="41"/>
      <c r="G47" s="41"/>
      <c r="H47" s="15" t="s">
        <v>415</v>
      </c>
      <c r="I47" s="12" t="s">
        <v>401</v>
      </c>
      <c r="J47" s="12" t="s">
        <v>371</v>
      </c>
      <c r="K47" s="12" t="s">
        <v>452</v>
      </c>
      <c r="L47" s="12" t="s">
        <v>377</v>
      </c>
      <c r="M47" s="12">
        <v>1</v>
      </c>
    </row>
    <row r="48" spans="1:13" ht="34.15" customHeight="1">
      <c r="A48" s="41"/>
      <c r="B48" s="41"/>
      <c r="C48" s="41"/>
      <c r="D48" s="42"/>
      <c r="E48" s="41"/>
      <c r="F48" s="41"/>
      <c r="G48" s="41"/>
      <c r="H48" s="15" t="s">
        <v>453</v>
      </c>
      <c r="I48" s="12" t="s">
        <v>401</v>
      </c>
      <c r="J48" s="12" t="s">
        <v>371</v>
      </c>
      <c r="K48" s="12" t="s">
        <v>376</v>
      </c>
      <c r="L48" s="12" t="s">
        <v>454</v>
      </c>
      <c r="M48" s="12">
        <v>2</v>
      </c>
    </row>
    <row r="49" spans="1:13" ht="34.15" customHeight="1">
      <c r="A49" s="41"/>
      <c r="B49" s="41"/>
      <c r="C49" s="41"/>
      <c r="D49" s="42"/>
      <c r="E49" s="41"/>
      <c r="F49" s="41"/>
      <c r="G49" s="41"/>
      <c r="H49" s="15" t="s">
        <v>455</v>
      </c>
      <c r="I49" s="12" t="s">
        <v>401</v>
      </c>
      <c r="J49" s="12" t="s">
        <v>371</v>
      </c>
      <c r="K49" s="12" t="s">
        <v>363</v>
      </c>
      <c r="L49" s="12" t="s">
        <v>456</v>
      </c>
      <c r="M49" s="12">
        <v>2</v>
      </c>
    </row>
    <row r="50" spans="1:13" ht="34.15" customHeight="1">
      <c r="A50" s="41"/>
      <c r="B50" s="41"/>
      <c r="C50" s="41"/>
      <c r="D50" s="42"/>
      <c r="E50" s="41"/>
      <c r="F50" s="41" t="s">
        <v>378</v>
      </c>
      <c r="G50" s="41" t="s">
        <v>379</v>
      </c>
      <c r="H50" s="15" t="s">
        <v>427</v>
      </c>
      <c r="I50" s="12" t="s">
        <v>367</v>
      </c>
      <c r="J50" s="12"/>
      <c r="K50" s="12" t="s">
        <v>381</v>
      </c>
      <c r="L50" s="12"/>
      <c r="M50" s="12">
        <v>10</v>
      </c>
    </row>
    <row r="51" spans="1:13" ht="34.15" customHeight="1">
      <c r="A51" s="41"/>
      <c r="B51" s="41"/>
      <c r="C51" s="41"/>
      <c r="D51" s="42"/>
      <c r="E51" s="41"/>
      <c r="F51" s="41"/>
      <c r="G51" s="41"/>
      <c r="H51" s="15" t="s">
        <v>428</v>
      </c>
      <c r="I51" s="12" t="s">
        <v>367</v>
      </c>
      <c r="J51" s="12"/>
      <c r="K51" s="12" t="s">
        <v>368</v>
      </c>
      <c r="L51" s="12"/>
      <c r="M51" s="12">
        <v>10</v>
      </c>
    </row>
    <row r="52" spans="1:13" ht="34.15" customHeight="1">
      <c r="A52" s="41"/>
      <c r="B52" s="41"/>
      <c r="C52" s="41"/>
      <c r="D52" s="42"/>
      <c r="E52" s="41"/>
      <c r="F52" s="41"/>
      <c r="G52" s="15" t="s">
        <v>382</v>
      </c>
      <c r="H52" s="15" t="s">
        <v>429</v>
      </c>
      <c r="I52" s="12" t="s">
        <v>367</v>
      </c>
      <c r="J52" s="12"/>
      <c r="K52" s="12" t="s">
        <v>430</v>
      </c>
      <c r="L52" s="12"/>
      <c r="M52" s="12">
        <v>10</v>
      </c>
    </row>
    <row r="53" spans="1:13" ht="34.15" customHeight="1">
      <c r="A53" s="41"/>
      <c r="B53" s="41"/>
      <c r="C53" s="41"/>
      <c r="D53" s="42"/>
      <c r="E53" s="41"/>
      <c r="F53" s="15" t="s">
        <v>384</v>
      </c>
      <c r="G53" s="15" t="s">
        <v>385</v>
      </c>
      <c r="H53" s="15" t="s">
        <v>457</v>
      </c>
      <c r="I53" s="12" t="s">
        <v>361</v>
      </c>
      <c r="J53" s="12" t="s">
        <v>362</v>
      </c>
      <c r="K53" s="12" t="s">
        <v>387</v>
      </c>
      <c r="L53" s="12" t="s">
        <v>388</v>
      </c>
      <c r="M53" s="12">
        <v>10</v>
      </c>
    </row>
    <row r="54" spans="1:13" ht="34.15" customHeight="1">
      <c r="A54" s="41"/>
      <c r="B54" s="41" t="s">
        <v>315</v>
      </c>
      <c r="C54" s="41" t="s">
        <v>334</v>
      </c>
      <c r="D54" s="42">
        <v>361</v>
      </c>
      <c r="E54" s="41" t="s">
        <v>458</v>
      </c>
      <c r="F54" s="41" t="s">
        <v>358</v>
      </c>
      <c r="G54" s="41" t="s">
        <v>359</v>
      </c>
      <c r="H54" s="15" t="s">
        <v>459</v>
      </c>
      <c r="I54" s="12" t="s">
        <v>361</v>
      </c>
      <c r="J54" s="12" t="s">
        <v>362</v>
      </c>
      <c r="K54" s="12" t="s">
        <v>376</v>
      </c>
      <c r="L54" s="12" t="s">
        <v>364</v>
      </c>
      <c r="M54" s="12">
        <v>10</v>
      </c>
    </row>
    <row r="55" spans="1:13" ht="34.15" customHeight="1">
      <c r="A55" s="41"/>
      <c r="B55" s="41"/>
      <c r="C55" s="41"/>
      <c r="D55" s="42"/>
      <c r="E55" s="41"/>
      <c r="F55" s="41"/>
      <c r="G55" s="41"/>
      <c r="H55" s="15" t="s">
        <v>460</v>
      </c>
      <c r="I55" s="12" t="s">
        <v>361</v>
      </c>
      <c r="J55" s="12" t="s">
        <v>362</v>
      </c>
      <c r="K55" s="12" t="s">
        <v>376</v>
      </c>
      <c r="L55" s="12" t="s">
        <v>364</v>
      </c>
      <c r="M55" s="12">
        <v>10</v>
      </c>
    </row>
    <row r="56" spans="1:13" ht="34.15" customHeight="1">
      <c r="A56" s="41"/>
      <c r="B56" s="41"/>
      <c r="C56" s="41"/>
      <c r="D56" s="42"/>
      <c r="E56" s="41"/>
      <c r="F56" s="41"/>
      <c r="G56" s="41"/>
      <c r="H56" s="15" t="s">
        <v>461</v>
      </c>
      <c r="I56" s="12" t="s">
        <v>361</v>
      </c>
      <c r="J56" s="12" t="s">
        <v>362</v>
      </c>
      <c r="K56" s="12" t="s">
        <v>396</v>
      </c>
      <c r="L56" s="12" t="s">
        <v>440</v>
      </c>
      <c r="M56" s="12">
        <v>5</v>
      </c>
    </row>
    <row r="57" spans="1:13" ht="34.15" customHeight="1">
      <c r="A57" s="41"/>
      <c r="B57" s="41"/>
      <c r="C57" s="41"/>
      <c r="D57" s="42"/>
      <c r="E57" s="41"/>
      <c r="F57" s="41"/>
      <c r="G57" s="41"/>
      <c r="H57" s="15" t="s">
        <v>462</v>
      </c>
      <c r="I57" s="12" t="s">
        <v>361</v>
      </c>
      <c r="J57" s="12" t="s">
        <v>362</v>
      </c>
      <c r="K57" s="12" t="s">
        <v>396</v>
      </c>
      <c r="L57" s="12" t="s">
        <v>364</v>
      </c>
      <c r="M57" s="12">
        <v>5</v>
      </c>
    </row>
    <row r="58" spans="1:13" ht="34.15" customHeight="1">
      <c r="A58" s="41"/>
      <c r="B58" s="41"/>
      <c r="C58" s="41"/>
      <c r="D58" s="42"/>
      <c r="E58" s="41"/>
      <c r="F58" s="41"/>
      <c r="G58" s="41"/>
      <c r="H58" s="15" t="s">
        <v>463</v>
      </c>
      <c r="I58" s="12" t="s">
        <v>361</v>
      </c>
      <c r="J58" s="12" t="s">
        <v>362</v>
      </c>
      <c r="K58" s="12" t="s">
        <v>376</v>
      </c>
      <c r="L58" s="12" t="s">
        <v>364</v>
      </c>
      <c r="M58" s="12">
        <v>10</v>
      </c>
    </row>
    <row r="59" spans="1:13" ht="34.15" customHeight="1">
      <c r="A59" s="41"/>
      <c r="B59" s="41"/>
      <c r="C59" s="41"/>
      <c r="D59" s="42"/>
      <c r="E59" s="41"/>
      <c r="F59" s="41"/>
      <c r="G59" s="15" t="s">
        <v>365</v>
      </c>
      <c r="H59" s="15" t="s">
        <v>464</v>
      </c>
      <c r="I59" s="12" t="s">
        <v>361</v>
      </c>
      <c r="J59" s="12" t="s">
        <v>362</v>
      </c>
      <c r="K59" s="12" t="s">
        <v>465</v>
      </c>
      <c r="L59" s="12" t="s">
        <v>388</v>
      </c>
      <c r="M59" s="12">
        <v>5</v>
      </c>
    </row>
    <row r="60" spans="1:13" ht="34.15" customHeight="1">
      <c r="A60" s="41"/>
      <c r="B60" s="41"/>
      <c r="C60" s="41"/>
      <c r="D60" s="42"/>
      <c r="E60" s="41"/>
      <c r="F60" s="41"/>
      <c r="G60" s="15" t="s">
        <v>374</v>
      </c>
      <c r="H60" s="15" t="s">
        <v>450</v>
      </c>
      <c r="I60" s="12" t="s">
        <v>401</v>
      </c>
      <c r="J60" s="12" t="s">
        <v>371</v>
      </c>
      <c r="K60" s="12" t="s">
        <v>466</v>
      </c>
      <c r="L60" s="12" t="s">
        <v>377</v>
      </c>
      <c r="M60" s="12">
        <v>5</v>
      </c>
    </row>
    <row r="61" spans="1:13" ht="34.15" customHeight="1">
      <c r="A61" s="41"/>
      <c r="B61" s="41"/>
      <c r="C61" s="41"/>
      <c r="D61" s="42"/>
      <c r="E61" s="41"/>
      <c r="F61" s="41" t="s">
        <v>378</v>
      </c>
      <c r="G61" s="15" t="s">
        <v>379</v>
      </c>
      <c r="H61" s="15" t="s">
        <v>467</v>
      </c>
      <c r="I61" s="12" t="s">
        <v>367</v>
      </c>
      <c r="J61" s="12"/>
      <c r="K61" s="12" t="s">
        <v>468</v>
      </c>
      <c r="L61" s="12"/>
      <c r="M61" s="12">
        <v>15</v>
      </c>
    </row>
    <row r="62" spans="1:13" ht="34.15" customHeight="1">
      <c r="A62" s="41"/>
      <c r="B62" s="41"/>
      <c r="C62" s="41"/>
      <c r="D62" s="42"/>
      <c r="E62" s="41"/>
      <c r="F62" s="41"/>
      <c r="G62" s="15" t="s">
        <v>382</v>
      </c>
      <c r="H62" s="15" t="s">
        <v>469</v>
      </c>
      <c r="I62" s="12" t="s">
        <v>361</v>
      </c>
      <c r="J62" s="12" t="s">
        <v>362</v>
      </c>
      <c r="K62" s="12" t="s">
        <v>470</v>
      </c>
      <c r="L62" s="12" t="s">
        <v>388</v>
      </c>
      <c r="M62" s="12">
        <v>15</v>
      </c>
    </row>
    <row r="63" spans="1:13" ht="34.15" customHeight="1">
      <c r="A63" s="41"/>
      <c r="B63" s="41"/>
      <c r="C63" s="41"/>
      <c r="D63" s="42"/>
      <c r="E63" s="41"/>
      <c r="F63" s="15" t="s">
        <v>384</v>
      </c>
      <c r="G63" s="15" t="s">
        <v>385</v>
      </c>
      <c r="H63" s="15" t="s">
        <v>471</v>
      </c>
      <c r="I63" s="12" t="s">
        <v>361</v>
      </c>
      <c r="J63" s="12" t="s">
        <v>362</v>
      </c>
      <c r="K63" s="12" t="s">
        <v>442</v>
      </c>
      <c r="L63" s="12" t="s">
        <v>388</v>
      </c>
      <c r="M63" s="12">
        <v>10</v>
      </c>
    </row>
    <row r="64" spans="1:13" ht="34.15" customHeight="1">
      <c r="A64" s="41"/>
      <c r="B64" s="41" t="s">
        <v>316</v>
      </c>
      <c r="C64" s="41" t="s">
        <v>334</v>
      </c>
      <c r="D64" s="42">
        <v>13</v>
      </c>
      <c r="E64" s="41" t="s">
        <v>472</v>
      </c>
      <c r="F64" s="41" t="s">
        <v>358</v>
      </c>
      <c r="G64" s="15" t="s">
        <v>359</v>
      </c>
      <c r="H64" s="15" t="s">
        <v>473</v>
      </c>
      <c r="I64" s="12" t="s">
        <v>361</v>
      </c>
      <c r="J64" s="12" t="s">
        <v>362</v>
      </c>
      <c r="K64" s="12" t="s">
        <v>474</v>
      </c>
      <c r="L64" s="12" t="s">
        <v>364</v>
      </c>
      <c r="M64" s="12">
        <v>15</v>
      </c>
    </row>
    <row r="65" spans="1:13" ht="34.15" customHeight="1">
      <c r="A65" s="41"/>
      <c r="B65" s="41"/>
      <c r="C65" s="41"/>
      <c r="D65" s="42"/>
      <c r="E65" s="41"/>
      <c r="F65" s="41"/>
      <c r="G65" s="15" t="s">
        <v>365</v>
      </c>
      <c r="H65" s="15" t="s">
        <v>475</v>
      </c>
      <c r="I65" s="12" t="s">
        <v>367</v>
      </c>
      <c r="J65" s="12"/>
      <c r="K65" s="12" t="s">
        <v>476</v>
      </c>
      <c r="L65" s="12"/>
      <c r="M65" s="12">
        <v>15</v>
      </c>
    </row>
    <row r="66" spans="1:13" ht="34.15" customHeight="1">
      <c r="A66" s="41"/>
      <c r="B66" s="41"/>
      <c r="C66" s="41"/>
      <c r="D66" s="42"/>
      <c r="E66" s="41"/>
      <c r="F66" s="41"/>
      <c r="G66" s="15" t="s">
        <v>369</v>
      </c>
      <c r="H66" s="15" t="s">
        <v>477</v>
      </c>
      <c r="I66" s="12" t="s">
        <v>367</v>
      </c>
      <c r="J66" s="12"/>
      <c r="K66" s="12" t="s">
        <v>408</v>
      </c>
      <c r="L66" s="12"/>
      <c r="M66" s="12">
        <v>10</v>
      </c>
    </row>
    <row r="67" spans="1:13" ht="34.15" customHeight="1">
      <c r="A67" s="41"/>
      <c r="B67" s="41"/>
      <c r="C67" s="41"/>
      <c r="D67" s="42"/>
      <c r="E67" s="41"/>
      <c r="F67" s="41"/>
      <c r="G67" s="15" t="s">
        <v>374</v>
      </c>
      <c r="H67" s="15" t="s">
        <v>478</v>
      </c>
      <c r="I67" s="12" t="s">
        <v>401</v>
      </c>
      <c r="J67" s="12" t="s">
        <v>371</v>
      </c>
      <c r="K67" s="12" t="s">
        <v>479</v>
      </c>
      <c r="L67" s="12" t="s">
        <v>377</v>
      </c>
      <c r="M67" s="12">
        <v>10</v>
      </c>
    </row>
    <row r="68" spans="1:13" ht="34.15" customHeight="1">
      <c r="A68" s="41"/>
      <c r="B68" s="41"/>
      <c r="C68" s="41"/>
      <c r="D68" s="42"/>
      <c r="E68" s="41"/>
      <c r="F68" s="41" t="s">
        <v>378</v>
      </c>
      <c r="G68" s="15" t="s">
        <v>480</v>
      </c>
      <c r="H68" s="15" t="s">
        <v>481</v>
      </c>
      <c r="I68" s="12" t="s">
        <v>367</v>
      </c>
      <c r="J68" s="12"/>
      <c r="K68" s="12" t="s">
        <v>476</v>
      </c>
      <c r="L68" s="12"/>
      <c r="M68" s="12">
        <v>5</v>
      </c>
    </row>
    <row r="69" spans="1:13" ht="34.15" customHeight="1">
      <c r="A69" s="41"/>
      <c r="B69" s="41"/>
      <c r="C69" s="41"/>
      <c r="D69" s="42"/>
      <c r="E69" s="41"/>
      <c r="F69" s="41"/>
      <c r="G69" s="15" t="s">
        <v>379</v>
      </c>
      <c r="H69" s="15" t="s">
        <v>482</v>
      </c>
      <c r="I69" s="12" t="s">
        <v>367</v>
      </c>
      <c r="J69" s="12"/>
      <c r="K69" s="12" t="s">
        <v>476</v>
      </c>
      <c r="L69" s="12"/>
      <c r="M69" s="12">
        <v>10</v>
      </c>
    </row>
    <row r="70" spans="1:13" ht="34.15" customHeight="1">
      <c r="A70" s="41"/>
      <c r="B70" s="41"/>
      <c r="C70" s="41"/>
      <c r="D70" s="42"/>
      <c r="E70" s="41"/>
      <c r="F70" s="41"/>
      <c r="G70" s="15" t="s">
        <v>483</v>
      </c>
      <c r="H70" s="15" t="s">
        <v>484</v>
      </c>
      <c r="I70" s="12" t="s">
        <v>367</v>
      </c>
      <c r="J70" s="12"/>
      <c r="K70" s="12" t="s">
        <v>476</v>
      </c>
      <c r="L70" s="12"/>
      <c r="M70" s="12">
        <v>5</v>
      </c>
    </row>
    <row r="71" spans="1:13" ht="34.15" customHeight="1">
      <c r="A71" s="41"/>
      <c r="B71" s="41"/>
      <c r="C71" s="41"/>
      <c r="D71" s="42"/>
      <c r="E71" s="41"/>
      <c r="F71" s="41"/>
      <c r="G71" s="15" t="s">
        <v>382</v>
      </c>
      <c r="H71" s="15" t="s">
        <v>485</v>
      </c>
      <c r="I71" s="12" t="s">
        <v>367</v>
      </c>
      <c r="J71" s="12"/>
      <c r="K71" s="12" t="s">
        <v>476</v>
      </c>
      <c r="L71" s="12"/>
      <c r="M71" s="12">
        <v>10</v>
      </c>
    </row>
    <row r="72" spans="1:13" ht="34.15" customHeight="1">
      <c r="A72" s="41"/>
      <c r="B72" s="41"/>
      <c r="C72" s="41"/>
      <c r="D72" s="42"/>
      <c r="E72" s="41"/>
      <c r="F72" s="15" t="s">
        <v>384</v>
      </c>
      <c r="G72" s="15" t="s">
        <v>385</v>
      </c>
      <c r="H72" s="15" t="s">
        <v>486</v>
      </c>
      <c r="I72" s="12" t="s">
        <v>367</v>
      </c>
      <c r="J72" s="12"/>
      <c r="K72" s="12" t="s">
        <v>476</v>
      </c>
      <c r="L72" s="12"/>
      <c r="M72" s="12">
        <v>10</v>
      </c>
    </row>
    <row r="73" spans="1:13" ht="34.15" customHeight="1">
      <c r="A73" s="41"/>
      <c r="B73" s="41" t="s">
        <v>317</v>
      </c>
      <c r="C73" s="41" t="s">
        <v>334</v>
      </c>
      <c r="D73" s="42">
        <v>217</v>
      </c>
      <c r="E73" s="41" t="s">
        <v>487</v>
      </c>
      <c r="F73" s="41" t="s">
        <v>358</v>
      </c>
      <c r="G73" s="15" t="s">
        <v>359</v>
      </c>
      <c r="H73" s="15" t="s">
        <v>488</v>
      </c>
      <c r="I73" s="12" t="s">
        <v>361</v>
      </c>
      <c r="J73" s="12" t="s">
        <v>362</v>
      </c>
      <c r="K73" s="12" t="s">
        <v>452</v>
      </c>
      <c r="L73" s="12" t="s">
        <v>364</v>
      </c>
      <c r="M73" s="12">
        <v>15</v>
      </c>
    </row>
    <row r="74" spans="1:13" ht="34.15" customHeight="1">
      <c r="A74" s="41"/>
      <c r="B74" s="41"/>
      <c r="C74" s="41"/>
      <c r="D74" s="42"/>
      <c r="E74" s="41"/>
      <c r="F74" s="41"/>
      <c r="G74" s="15" t="s">
        <v>365</v>
      </c>
      <c r="H74" s="15" t="s">
        <v>489</v>
      </c>
      <c r="I74" s="12" t="s">
        <v>367</v>
      </c>
      <c r="J74" s="12"/>
      <c r="K74" s="12" t="s">
        <v>490</v>
      </c>
      <c r="L74" s="12"/>
      <c r="M74" s="12">
        <v>20</v>
      </c>
    </row>
    <row r="75" spans="1:13" ht="34.15" customHeight="1">
      <c r="A75" s="41"/>
      <c r="B75" s="41"/>
      <c r="C75" s="41"/>
      <c r="D75" s="42"/>
      <c r="E75" s="41"/>
      <c r="F75" s="41"/>
      <c r="G75" s="15" t="s">
        <v>369</v>
      </c>
      <c r="H75" s="15" t="s">
        <v>491</v>
      </c>
      <c r="I75" s="12" t="s">
        <v>367</v>
      </c>
      <c r="J75" s="12"/>
      <c r="K75" s="12" t="s">
        <v>476</v>
      </c>
      <c r="L75" s="12"/>
      <c r="M75" s="12">
        <v>15</v>
      </c>
    </row>
    <row r="76" spans="1:13" ht="34.15" customHeight="1">
      <c r="A76" s="41"/>
      <c r="B76" s="41"/>
      <c r="C76" s="41"/>
      <c r="D76" s="42"/>
      <c r="E76" s="41"/>
      <c r="F76" s="41" t="s">
        <v>378</v>
      </c>
      <c r="G76" s="15" t="s">
        <v>480</v>
      </c>
      <c r="H76" s="15" t="s">
        <v>492</v>
      </c>
      <c r="I76" s="12" t="s">
        <v>367</v>
      </c>
      <c r="J76" s="12"/>
      <c r="K76" s="12" t="s">
        <v>490</v>
      </c>
      <c r="L76" s="12"/>
      <c r="M76" s="12">
        <v>10</v>
      </c>
    </row>
    <row r="77" spans="1:13" ht="34.15" customHeight="1">
      <c r="A77" s="41"/>
      <c r="B77" s="41"/>
      <c r="C77" s="41"/>
      <c r="D77" s="42"/>
      <c r="E77" s="41"/>
      <c r="F77" s="41"/>
      <c r="G77" s="15" t="s">
        <v>379</v>
      </c>
      <c r="H77" s="15" t="s">
        <v>493</v>
      </c>
      <c r="I77" s="12" t="s">
        <v>367</v>
      </c>
      <c r="J77" s="12"/>
      <c r="K77" s="12" t="s">
        <v>494</v>
      </c>
      <c r="L77" s="12"/>
      <c r="M77" s="12">
        <v>10</v>
      </c>
    </row>
    <row r="78" spans="1:13" ht="34.15" customHeight="1">
      <c r="A78" s="41"/>
      <c r="B78" s="41"/>
      <c r="C78" s="41"/>
      <c r="D78" s="42"/>
      <c r="E78" s="41"/>
      <c r="F78" s="41"/>
      <c r="G78" s="15" t="s">
        <v>483</v>
      </c>
      <c r="H78" s="15" t="s">
        <v>495</v>
      </c>
      <c r="I78" s="12" t="s">
        <v>367</v>
      </c>
      <c r="J78" s="12"/>
      <c r="K78" s="12" t="s">
        <v>494</v>
      </c>
      <c r="L78" s="12"/>
      <c r="M78" s="12">
        <v>10</v>
      </c>
    </row>
    <row r="79" spans="1:13" ht="34.15" customHeight="1">
      <c r="A79" s="41"/>
      <c r="B79" s="41"/>
      <c r="C79" s="41"/>
      <c r="D79" s="42"/>
      <c r="E79" s="41"/>
      <c r="F79" s="15" t="s">
        <v>384</v>
      </c>
      <c r="G79" s="15" t="s">
        <v>385</v>
      </c>
      <c r="H79" s="15" t="s">
        <v>496</v>
      </c>
      <c r="I79" s="12" t="s">
        <v>361</v>
      </c>
      <c r="J79" s="12" t="s">
        <v>362</v>
      </c>
      <c r="K79" s="12" t="s">
        <v>442</v>
      </c>
      <c r="L79" s="12" t="s">
        <v>388</v>
      </c>
      <c r="M79" s="12">
        <v>10</v>
      </c>
    </row>
    <row r="80" spans="1:13" ht="34.15" customHeight="1">
      <c r="A80" s="41"/>
      <c r="B80" s="41" t="s">
        <v>318</v>
      </c>
      <c r="C80" s="41" t="s">
        <v>334</v>
      </c>
      <c r="D80" s="42">
        <v>156</v>
      </c>
      <c r="E80" s="41" t="s">
        <v>497</v>
      </c>
      <c r="F80" s="41" t="s">
        <v>358</v>
      </c>
      <c r="G80" s="15" t="s">
        <v>359</v>
      </c>
      <c r="H80" s="15" t="s">
        <v>498</v>
      </c>
      <c r="I80" s="12" t="s">
        <v>361</v>
      </c>
      <c r="J80" s="12" t="s">
        <v>362</v>
      </c>
      <c r="K80" s="12" t="s">
        <v>465</v>
      </c>
      <c r="L80" s="12" t="s">
        <v>388</v>
      </c>
      <c r="M80" s="12">
        <v>15</v>
      </c>
    </row>
    <row r="81" spans="1:13" ht="34.15" customHeight="1">
      <c r="A81" s="41"/>
      <c r="B81" s="41"/>
      <c r="C81" s="41"/>
      <c r="D81" s="42"/>
      <c r="E81" s="41"/>
      <c r="F81" s="41"/>
      <c r="G81" s="15" t="s">
        <v>365</v>
      </c>
      <c r="H81" s="15" t="s">
        <v>499</v>
      </c>
      <c r="I81" s="12" t="s">
        <v>361</v>
      </c>
      <c r="J81" s="12" t="s">
        <v>362</v>
      </c>
      <c r="K81" s="12" t="s">
        <v>387</v>
      </c>
      <c r="L81" s="12" t="s">
        <v>388</v>
      </c>
      <c r="M81" s="12">
        <v>15</v>
      </c>
    </row>
    <row r="82" spans="1:13" ht="34.15" customHeight="1">
      <c r="A82" s="41"/>
      <c r="B82" s="41"/>
      <c r="C82" s="41"/>
      <c r="D82" s="42"/>
      <c r="E82" s="41"/>
      <c r="F82" s="41"/>
      <c r="G82" s="15" t="s">
        <v>369</v>
      </c>
      <c r="H82" s="15" t="s">
        <v>500</v>
      </c>
      <c r="I82" s="12" t="s">
        <v>361</v>
      </c>
      <c r="J82" s="12" t="s">
        <v>362</v>
      </c>
      <c r="K82" s="12" t="s">
        <v>442</v>
      </c>
      <c r="L82" s="12" t="s">
        <v>388</v>
      </c>
      <c r="M82" s="12">
        <v>10</v>
      </c>
    </row>
    <row r="83" spans="1:13" ht="34.15" customHeight="1">
      <c r="A83" s="41"/>
      <c r="B83" s="41"/>
      <c r="C83" s="41"/>
      <c r="D83" s="42"/>
      <c r="E83" s="41"/>
      <c r="F83" s="41"/>
      <c r="G83" s="15" t="s">
        <v>374</v>
      </c>
      <c r="H83" s="15" t="s">
        <v>501</v>
      </c>
      <c r="I83" s="12" t="s">
        <v>401</v>
      </c>
      <c r="J83" s="12" t="s">
        <v>371</v>
      </c>
      <c r="K83" s="12" t="s">
        <v>502</v>
      </c>
      <c r="L83" s="12" t="s">
        <v>503</v>
      </c>
      <c r="M83" s="12">
        <v>10</v>
      </c>
    </row>
    <row r="84" spans="1:13" ht="34.15" customHeight="1">
      <c r="A84" s="41"/>
      <c r="B84" s="41"/>
      <c r="C84" s="41"/>
      <c r="D84" s="42"/>
      <c r="E84" s="41"/>
      <c r="F84" s="41" t="s">
        <v>378</v>
      </c>
      <c r="G84" s="15" t="s">
        <v>379</v>
      </c>
      <c r="H84" s="15" t="s">
        <v>504</v>
      </c>
      <c r="I84" s="12" t="s">
        <v>361</v>
      </c>
      <c r="J84" s="12" t="s">
        <v>362</v>
      </c>
      <c r="K84" s="12" t="s">
        <v>442</v>
      </c>
      <c r="L84" s="12" t="s">
        <v>388</v>
      </c>
      <c r="M84" s="12">
        <v>15</v>
      </c>
    </row>
    <row r="85" spans="1:13" ht="40.700000000000003" customHeight="1">
      <c r="A85" s="41"/>
      <c r="B85" s="41"/>
      <c r="C85" s="41"/>
      <c r="D85" s="42"/>
      <c r="E85" s="41"/>
      <c r="F85" s="41"/>
      <c r="G85" s="15" t="s">
        <v>382</v>
      </c>
      <c r="H85" s="15" t="s">
        <v>505</v>
      </c>
      <c r="I85" s="12" t="s">
        <v>367</v>
      </c>
      <c r="J85" s="12"/>
      <c r="K85" s="12" t="s">
        <v>476</v>
      </c>
      <c r="L85" s="12"/>
      <c r="M85" s="12">
        <v>15</v>
      </c>
    </row>
    <row r="86" spans="1:13" ht="34.15" customHeight="1">
      <c r="A86" s="41"/>
      <c r="B86" s="41"/>
      <c r="C86" s="41"/>
      <c r="D86" s="42"/>
      <c r="E86" s="41"/>
      <c r="F86" s="15" t="s">
        <v>384</v>
      </c>
      <c r="G86" s="15" t="s">
        <v>385</v>
      </c>
      <c r="H86" s="15" t="s">
        <v>506</v>
      </c>
      <c r="I86" s="12" t="s">
        <v>361</v>
      </c>
      <c r="J86" s="12" t="s">
        <v>362</v>
      </c>
      <c r="K86" s="12" t="s">
        <v>387</v>
      </c>
      <c r="L86" s="12" t="s">
        <v>388</v>
      </c>
      <c r="M86" s="12">
        <v>10</v>
      </c>
    </row>
    <row r="87" spans="1:13" ht="34.15" customHeight="1">
      <c r="A87" s="41"/>
      <c r="B87" s="41" t="s">
        <v>319</v>
      </c>
      <c r="C87" s="41" t="s">
        <v>334</v>
      </c>
      <c r="D87" s="42">
        <v>167</v>
      </c>
      <c r="E87" s="41" t="s">
        <v>507</v>
      </c>
      <c r="F87" s="41" t="s">
        <v>358</v>
      </c>
      <c r="G87" s="15" t="s">
        <v>359</v>
      </c>
      <c r="H87" s="15" t="s">
        <v>435</v>
      </c>
      <c r="I87" s="12" t="s">
        <v>361</v>
      </c>
      <c r="J87" s="12" t="s">
        <v>362</v>
      </c>
      <c r="K87" s="12" t="s">
        <v>508</v>
      </c>
      <c r="L87" s="12" t="s">
        <v>509</v>
      </c>
      <c r="M87" s="12">
        <v>10</v>
      </c>
    </row>
    <row r="88" spans="1:13" ht="34.15" customHeight="1">
      <c r="A88" s="41"/>
      <c r="B88" s="41"/>
      <c r="C88" s="41"/>
      <c r="D88" s="42"/>
      <c r="E88" s="41"/>
      <c r="F88" s="41"/>
      <c r="G88" s="15" t="s">
        <v>365</v>
      </c>
      <c r="H88" s="15" t="s">
        <v>441</v>
      </c>
      <c r="I88" s="12" t="s">
        <v>361</v>
      </c>
      <c r="J88" s="12" t="s">
        <v>362</v>
      </c>
      <c r="K88" s="12" t="s">
        <v>510</v>
      </c>
      <c r="L88" s="12" t="s">
        <v>388</v>
      </c>
      <c r="M88" s="12">
        <v>10</v>
      </c>
    </row>
    <row r="89" spans="1:13" ht="34.15" customHeight="1">
      <c r="A89" s="41"/>
      <c r="B89" s="41"/>
      <c r="C89" s="41"/>
      <c r="D89" s="42"/>
      <c r="E89" s="41"/>
      <c r="F89" s="41"/>
      <c r="G89" s="15" t="s">
        <v>369</v>
      </c>
      <c r="H89" s="15" t="s">
        <v>447</v>
      </c>
      <c r="I89" s="12" t="s">
        <v>361</v>
      </c>
      <c r="J89" s="12" t="s">
        <v>362</v>
      </c>
      <c r="K89" s="12" t="s">
        <v>408</v>
      </c>
      <c r="L89" s="12" t="s">
        <v>388</v>
      </c>
      <c r="M89" s="12">
        <v>20</v>
      </c>
    </row>
    <row r="90" spans="1:13" ht="34.15" customHeight="1">
      <c r="A90" s="41"/>
      <c r="B90" s="41"/>
      <c r="C90" s="41"/>
      <c r="D90" s="42"/>
      <c r="E90" s="41"/>
      <c r="F90" s="41"/>
      <c r="G90" s="15" t="s">
        <v>374</v>
      </c>
      <c r="H90" s="15" t="s">
        <v>511</v>
      </c>
      <c r="I90" s="12" t="s">
        <v>401</v>
      </c>
      <c r="J90" s="12" t="s">
        <v>371</v>
      </c>
      <c r="K90" s="12" t="s">
        <v>402</v>
      </c>
      <c r="L90" s="12" t="s">
        <v>503</v>
      </c>
      <c r="M90" s="12">
        <v>10</v>
      </c>
    </row>
    <row r="91" spans="1:13" ht="34.15" customHeight="1">
      <c r="A91" s="41"/>
      <c r="B91" s="41"/>
      <c r="C91" s="41"/>
      <c r="D91" s="42"/>
      <c r="E91" s="41"/>
      <c r="F91" s="41" t="s">
        <v>378</v>
      </c>
      <c r="G91" s="15" t="s">
        <v>480</v>
      </c>
      <c r="H91" s="15" t="s">
        <v>512</v>
      </c>
      <c r="I91" s="12" t="s">
        <v>401</v>
      </c>
      <c r="J91" s="12" t="s">
        <v>371</v>
      </c>
      <c r="K91" s="12" t="s">
        <v>376</v>
      </c>
      <c r="L91" s="12" t="s">
        <v>388</v>
      </c>
      <c r="M91" s="12">
        <v>5</v>
      </c>
    </row>
    <row r="92" spans="1:13" ht="34.15" customHeight="1">
      <c r="A92" s="41"/>
      <c r="B92" s="41"/>
      <c r="C92" s="41"/>
      <c r="D92" s="42"/>
      <c r="E92" s="41"/>
      <c r="F92" s="41"/>
      <c r="G92" s="15" t="s">
        <v>379</v>
      </c>
      <c r="H92" s="15" t="s">
        <v>427</v>
      </c>
      <c r="I92" s="12" t="s">
        <v>367</v>
      </c>
      <c r="J92" s="12"/>
      <c r="K92" s="12" t="s">
        <v>476</v>
      </c>
      <c r="L92" s="12"/>
      <c r="M92" s="12">
        <v>10</v>
      </c>
    </row>
    <row r="93" spans="1:13" ht="54.2" customHeight="1">
      <c r="A93" s="41"/>
      <c r="B93" s="41"/>
      <c r="C93" s="41"/>
      <c r="D93" s="42"/>
      <c r="E93" s="41"/>
      <c r="F93" s="41"/>
      <c r="G93" s="15" t="s">
        <v>483</v>
      </c>
      <c r="H93" s="15" t="s">
        <v>513</v>
      </c>
      <c r="I93" s="12" t="s">
        <v>367</v>
      </c>
      <c r="J93" s="12"/>
      <c r="K93" s="12" t="s">
        <v>476</v>
      </c>
      <c r="L93" s="12"/>
      <c r="M93" s="12">
        <v>10</v>
      </c>
    </row>
    <row r="94" spans="1:13" ht="34.15" customHeight="1">
      <c r="A94" s="41"/>
      <c r="B94" s="41"/>
      <c r="C94" s="41"/>
      <c r="D94" s="42"/>
      <c r="E94" s="41"/>
      <c r="F94" s="41"/>
      <c r="G94" s="15" t="s">
        <v>382</v>
      </c>
      <c r="H94" s="15" t="s">
        <v>514</v>
      </c>
      <c r="I94" s="12" t="s">
        <v>367</v>
      </c>
      <c r="J94" s="12"/>
      <c r="K94" s="12" t="s">
        <v>476</v>
      </c>
      <c r="L94" s="12"/>
      <c r="M94" s="12">
        <v>5</v>
      </c>
    </row>
    <row r="95" spans="1:13" ht="34.15" customHeight="1">
      <c r="A95" s="41"/>
      <c r="B95" s="41"/>
      <c r="C95" s="41"/>
      <c r="D95" s="42"/>
      <c r="E95" s="41"/>
      <c r="F95" s="15" t="s">
        <v>384</v>
      </c>
      <c r="G95" s="15" t="s">
        <v>385</v>
      </c>
      <c r="H95" s="15" t="s">
        <v>457</v>
      </c>
      <c r="I95" s="12" t="s">
        <v>361</v>
      </c>
      <c r="J95" s="12" t="s">
        <v>362</v>
      </c>
      <c r="K95" s="12" t="s">
        <v>387</v>
      </c>
      <c r="L95" s="12" t="s">
        <v>388</v>
      </c>
      <c r="M95" s="12">
        <v>10</v>
      </c>
    </row>
    <row r="96" spans="1:13" ht="34.15" customHeight="1">
      <c r="A96" s="41"/>
      <c r="B96" s="41" t="s">
        <v>320</v>
      </c>
      <c r="C96" s="41" t="s">
        <v>334</v>
      </c>
      <c r="D96" s="42">
        <v>205</v>
      </c>
      <c r="E96" s="41" t="s">
        <v>515</v>
      </c>
      <c r="F96" s="41" t="s">
        <v>358</v>
      </c>
      <c r="G96" s="15" t="s">
        <v>359</v>
      </c>
      <c r="H96" s="15" t="s">
        <v>516</v>
      </c>
      <c r="I96" s="12" t="s">
        <v>361</v>
      </c>
      <c r="J96" s="12" t="s">
        <v>362</v>
      </c>
      <c r="K96" s="12" t="s">
        <v>502</v>
      </c>
      <c r="L96" s="12" t="s">
        <v>364</v>
      </c>
      <c r="M96" s="12">
        <v>20</v>
      </c>
    </row>
    <row r="97" spans="1:13" ht="34.15" customHeight="1">
      <c r="A97" s="41"/>
      <c r="B97" s="41"/>
      <c r="C97" s="41"/>
      <c r="D97" s="42"/>
      <c r="E97" s="41"/>
      <c r="F97" s="41"/>
      <c r="G97" s="15" t="s">
        <v>365</v>
      </c>
      <c r="H97" s="15" t="s">
        <v>499</v>
      </c>
      <c r="I97" s="12" t="s">
        <v>361</v>
      </c>
      <c r="J97" s="12" t="s">
        <v>362</v>
      </c>
      <c r="K97" s="12" t="s">
        <v>387</v>
      </c>
      <c r="L97" s="12" t="s">
        <v>388</v>
      </c>
      <c r="M97" s="12">
        <v>20</v>
      </c>
    </row>
    <row r="98" spans="1:13" ht="34.15" customHeight="1">
      <c r="A98" s="41"/>
      <c r="B98" s="41"/>
      <c r="C98" s="41"/>
      <c r="D98" s="42"/>
      <c r="E98" s="41"/>
      <c r="F98" s="41"/>
      <c r="G98" s="15" t="s">
        <v>369</v>
      </c>
      <c r="H98" s="15" t="s">
        <v>517</v>
      </c>
      <c r="I98" s="12" t="s">
        <v>361</v>
      </c>
      <c r="J98" s="12" t="s">
        <v>518</v>
      </c>
      <c r="K98" s="12" t="s">
        <v>502</v>
      </c>
      <c r="L98" s="12" t="s">
        <v>364</v>
      </c>
      <c r="M98" s="12">
        <v>5</v>
      </c>
    </row>
    <row r="99" spans="1:13" ht="34.15" customHeight="1">
      <c r="A99" s="41"/>
      <c r="B99" s="41"/>
      <c r="C99" s="41"/>
      <c r="D99" s="42"/>
      <c r="E99" s="41"/>
      <c r="F99" s="41"/>
      <c r="G99" s="15" t="s">
        <v>374</v>
      </c>
      <c r="H99" s="15" t="s">
        <v>519</v>
      </c>
      <c r="I99" s="12" t="s">
        <v>401</v>
      </c>
      <c r="J99" s="12" t="s">
        <v>371</v>
      </c>
      <c r="K99" s="12" t="s">
        <v>520</v>
      </c>
      <c r="L99" s="12" t="s">
        <v>377</v>
      </c>
      <c r="M99" s="12">
        <v>5</v>
      </c>
    </row>
    <row r="100" spans="1:13" ht="40.700000000000003" customHeight="1">
      <c r="A100" s="41"/>
      <c r="B100" s="41"/>
      <c r="C100" s="41"/>
      <c r="D100" s="42"/>
      <c r="E100" s="41"/>
      <c r="F100" s="41" t="s">
        <v>378</v>
      </c>
      <c r="G100" s="15" t="s">
        <v>480</v>
      </c>
      <c r="H100" s="15" t="s">
        <v>521</v>
      </c>
      <c r="I100" s="12" t="s">
        <v>367</v>
      </c>
      <c r="J100" s="12"/>
      <c r="K100" s="12" t="s">
        <v>476</v>
      </c>
      <c r="L100" s="12"/>
      <c r="M100" s="12">
        <v>10</v>
      </c>
    </row>
    <row r="101" spans="1:13" ht="40.700000000000003" customHeight="1">
      <c r="A101" s="41"/>
      <c r="B101" s="41"/>
      <c r="C101" s="41"/>
      <c r="D101" s="42"/>
      <c r="E101" s="41"/>
      <c r="F101" s="41"/>
      <c r="G101" s="15" t="s">
        <v>379</v>
      </c>
      <c r="H101" s="15" t="s">
        <v>522</v>
      </c>
      <c r="I101" s="12" t="s">
        <v>367</v>
      </c>
      <c r="J101" s="12"/>
      <c r="K101" s="12" t="s">
        <v>476</v>
      </c>
      <c r="L101" s="12"/>
      <c r="M101" s="12">
        <v>10</v>
      </c>
    </row>
    <row r="102" spans="1:13" ht="40.700000000000003" customHeight="1">
      <c r="A102" s="41"/>
      <c r="B102" s="41"/>
      <c r="C102" s="41"/>
      <c r="D102" s="42"/>
      <c r="E102" s="41"/>
      <c r="F102" s="41"/>
      <c r="G102" s="15" t="s">
        <v>483</v>
      </c>
      <c r="H102" s="15" t="s">
        <v>523</v>
      </c>
      <c r="I102" s="12" t="s">
        <v>367</v>
      </c>
      <c r="J102" s="12"/>
      <c r="K102" s="12" t="s">
        <v>476</v>
      </c>
      <c r="L102" s="12"/>
      <c r="M102" s="12">
        <v>5</v>
      </c>
    </row>
    <row r="103" spans="1:13" ht="40.700000000000003" customHeight="1">
      <c r="A103" s="41"/>
      <c r="B103" s="41"/>
      <c r="C103" s="41"/>
      <c r="D103" s="42"/>
      <c r="E103" s="41"/>
      <c r="F103" s="41"/>
      <c r="G103" s="15" t="s">
        <v>382</v>
      </c>
      <c r="H103" s="15" t="s">
        <v>505</v>
      </c>
      <c r="I103" s="12" t="s">
        <v>367</v>
      </c>
      <c r="J103" s="12"/>
      <c r="K103" s="12" t="s">
        <v>476</v>
      </c>
      <c r="L103" s="12"/>
      <c r="M103" s="12">
        <v>5</v>
      </c>
    </row>
    <row r="104" spans="1:13" ht="40.700000000000003" customHeight="1">
      <c r="A104" s="41"/>
      <c r="B104" s="41"/>
      <c r="C104" s="41"/>
      <c r="D104" s="42"/>
      <c r="E104" s="41"/>
      <c r="F104" s="15" t="s">
        <v>384</v>
      </c>
      <c r="G104" s="15" t="s">
        <v>385</v>
      </c>
      <c r="H104" s="15" t="s">
        <v>524</v>
      </c>
      <c r="I104" s="12" t="s">
        <v>361</v>
      </c>
      <c r="J104" s="12" t="s">
        <v>518</v>
      </c>
      <c r="K104" s="12" t="s">
        <v>387</v>
      </c>
      <c r="L104" s="12" t="s">
        <v>525</v>
      </c>
      <c r="M104" s="12">
        <v>10</v>
      </c>
    </row>
    <row r="105" spans="1:13" ht="34.15" customHeight="1">
      <c r="A105" s="41" t="s">
        <v>338</v>
      </c>
      <c r="B105" s="41" t="s">
        <v>311</v>
      </c>
      <c r="C105" s="41" t="s">
        <v>334</v>
      </c>
      <c r="D105" s="42">
        <v>252</v>
      </c>
      <c r="E105" s="41" t="s">
        <v>526</v>
      </c>
      <c r="F105" s="41" t="s">
        <v>358</v>
      </c>
      <c r="G105" s="41" t="s">
        <v>359</v>
      </c>
      <c r="H105" s="15" t="s">
        <v>527</v>
      </c>
      <c r="I105" s="12" t="s">
        <v>361</v>
      </c>
      <c r="J105" s="12" t="s">
        <v>362</v>
      </c>
      <c r="K105" s="12" t="s">
        <v>528</v>
      </c>
      <c r="L105" s="12" t="s">
        <v>529</v>
      </c>
      <c r="M105" s="12">
        <v>10</v>
      </c>
    </row>
    <row r="106" spans="1:13" ht="34.15" customHeight="1">
      <c r="A106" s="41"/>
      <c r="B106" s="41"/>
      <c r="C106" s="41"/>
      <c r="D106" s="42"/>
      <c r="E106" s="41"/>
      <c r="F106" s="41"/>
      <c r="G106" s="41"/>
      <c r="H106" s="15" t="s">
        <v>530</v>
      </c>
      <c r="I106" s="12" t="s">
        <v>361</v>
      </c>
      <c r="J106" s="12" t="s">
        <v>362</v>
      </c>
      <c r="K106" s="12" t="s">
        <v>474</v>
      </c>
      <c r="L106" s="12" t="s">
        <v>373</v>
      </c>
      <c r="M106" s="12">
        <v>5</v>
      </c>
    </row>
    <row r="107" spans="1:13" ht="34.15" customHeight="1">
      <c r="A107" s="41"/>
      <c r="B107" s="41"/>
      <c r="C107" s="41"/>
      <c r="D107" s="42"/>
      <c r="E107" s="41"/>
      <c r="F107" s="41"/>
      <c r="G107" s="41"/>
      <c r="H107" s="15" t="s">
        <v>531</v>
      </c>
      <c r="I107" s="12" t="s">
        <v>361</v>
      </c>
      <c r="J107" s="12" t="s">
        <v>362</v>
      </c>
      <c r="K107" s="12" t="s">
        <v>372</v>
      </c>
      <c r="L107" s="12" t="s">
        <v>440</v>
      </c>
      <c r="M107" s="12">
        <v>10</v>
      </c>
    </row>
    <row r="108" spans="1:13" ht="34.15" customHeight="1">
      <c r="A108" s="41"/>
      <c r="B108" s="41"/>
      <c r="C108" s="41"/>
      <c r="D108" s="42"/>
      <c r="E108" s="41"/>
      <c r="F108" s="41"/>
      <c r="G108" s="41"/>
      <c r="H108" s="15" t="s">
        <v>532</v>
      </c>
      <c r="I108" s="12" t="s">
        <v>361</v>
      </c>
      <c r="J108" s="12" t="s">
        <v>362</v>
      </c>
      <c r="K108" s="12" t="s">
        <v>372</v>
      </c>
      <c r="L108" s="12" t="s">
        <v>533</v>
      </c>
      <c r="M108" s="12">
        <v>10</v>
      </c>
    </row>
    <row r="109" spans="1:13" ht="34.15" customHeight="1">
      <c r="A109" s="41"/>
      <c r="B109" s="41"/>
      <c r="C109" s="41"/>
      <c r="D109" s="42"/>
      <c r="E109" s="41"/>
      <c r="F109" s="41"/>
      <c r="G109" s="15" t="s">
        <v>365</v>
      </c>
      <c r="H109" s="15" t="s">
        <v>534</v>
      </c>
      <c r="I109" s="12" t="s">
        <v>361</v>
      </c>
      <c r="J109" s="12" t="s">
        <v>362</v>
      </c>
      <c r="K109" s="12" t="s">
        <v>387</v>
      </c>
      <c r="L109" s="12" t="s">
        <v>388</v>
      </c>
      <c r="M109" s="12">
        <v>5</v>
      </c>
    </row>
    <row r="110" spans="1:13" ht="34.15" customHeight="1">
      <c r="A110" s="41"/>
      <c r="B110" s="41"/>
      <c r="C110" s="41"/>
      <c r="D110" s="42"/>
      <c r="E110" s="41"/>
      <c r="F110" s="41"/>
      <c r="G110" s="15" t="s">
        <v>369</v>
      </c>
      <c r="H110" s="15" t="s">
        <v>535</v>
      </c>
      <c r="I110" s="12" t="s">
        <v>361</v>
      </c>
      <c r="J110" s="12" t="s">
        <v>362</v>
      </c>
      <c r="K110" s="12" t="s">
        <v>408</v>
      </c>
      <c r="L110" s="12" t="s">
        <v>388</v>
      </c>
      <c r="M110" s="12">
        <v>5</v>
      </c>
    </row>
    <row r="111" spans="1:13" ht="34.15" customHeight="1">
      <c r="A111" s="41"/>
      <c r="B111" s="41"/>
      <c r="C111" s="41"/>
      <c r="D111" s="42"/>
      <c r="E111" s="41"/>
      <c r="F111" s="41"/>
      <c r="G111" s="15" t="s">
        <v>374</v>
      </c>
      <c r="H111" s="15" t="s">
        <v>536</v>
      </c>
      <c r="I111" s="12" t="s">
        <v>361</v>
      </c>
      <c r="J111" s="12" t="s">
        <v>362</v>
      </c>
      <c r="K111" s="12" t="s">
        <v>537</v>
      </c>
      <c r="L111" s="12" t="s">
        <v>538</v>
      </c>
      <c r="M111" s="12">
        <v>5</v>
      </c>
    </row>
    <row r="112" spans="1:13" ht="34.15" customHeight="1">
      <c r="A112" s="41"/>
      <c r="B112" s="41"/>
      <c r="C112" s="41"/>
      <c r="D112" s="42"/>
      <c r="E112" s="41"/>
      <c r="F112" s="41" t="s">
        <v>378</v>
      </c>
      <c r="G112" s="15" t="s">
        <v>379</v>
      </c>
      <c r="H112" s="15" t="s">
        <v>539</v>
      </c>
      <c r="I112" s="12" t="s">
        <v>367</v>
      </c>
      <c r="J112" s="12"/>
      <c r="K112" s="12" t="s">
        <v>381</v>
      </c>
      <c r="L112" s="12"/>
      <c r="M112" s="12">
        <v>15</v>
      </c>
    </row>
    <row r="113" spans="1:13" ht="34.15" customHeight="1">
      <c r="A113" s="41"/>
      <c r="B113" s="41"/>
      <c r="C113" s="41"/>
      <c r="D113" s="42"/>
      <c r="E113" s="41"/>
      <c r="F113" s="41"/>
      <c r="G113" s="15" t="s">
        <v>382</v>
      </c>
      <c r="H113" s="15" t="s">
        <v>540</v>
      </c>
      <c r="I113" s="12" t="s">
        <v>367</v>
      </c>
      <c r="J113" s="12"/>
      <c r="K113" s="12" t="s">
        <v>368</v>
      </c>
      <c r="L113" s="12"/>
      <c r="M113" s="12">
        <v>15</v>
      </c>
    </row>
    <row r="114" spans="1:13" ht="34.15" customHeight="1">
      <c r="A114" s="41"/>
      <c r="B114" s="41"/>
      <c r="C114" s="41"/>
      <c r="D114" s="42"/>
      <c r="E114" s="41"/>
      <c r="F114" s="15" t="s">
        <v>384</v>
      </c>
      <c r="G114" s="15" t="s">
        <v>385</v>
      </c>
      <c r="H114" s="15" t="s">
        <v>541</v>
      </c>
      <c r="I114" s="12" t="s">
        <v>361</v>
      </c>
      <c r="J114" s="12" t="s">
        <v>362</v>
      </c>
      <c r="K114" s="12" t="s">
        <v>387</v>
      </c>
      <c r="L114" s="12" t="s">
        <v>388</v>
      </c>
      <c r="M114" s="12">
        <v>10</v>
      </c>
    </row>
    <row r="115" spans="1:13" ht="34.15" customHeight="1">
      <c r="A115" s="41"/>
      <c r="B115" s="41" t="s">
        <v>314</v>
      </c>
      <c r="C115" s="41" t="s">
        <v>334</v>
      </c>
      <c r="D115" s="42">
        <v>69</v>
      </c>
      <c r="E115" s="41" t="s">
        <v>542</v>
      </c>
      <c r="F115" s="41" t="s">
        <v>358</v>
      </c>
      <c r="G115" s="41" t="s">
        <v>359</v>
      </c>
      <c r="H115" s="15" t="s">
        <v>532</v>
      </c>
      <c r="I115" s="12" t="s">
        <v>361</v>
      </c>
      <c r="J115" s="12" t="s">
        <v>362</v>
      </c>
      <c r="K115" s="12" t="s">
        <v>543</v>
      </c>
      <c r="L115" s="12" t="s">
        <v>533</v>
      </c>
      <c r="M115" s="12">
        <v>5</v>
      </c>
    </row>
    <row r="116" spans="1:13" ht="34.15" customHeight="1">
      <c r="A116" s="41"/>
      <c r="B116" s="41"/>
      <c r="C116" s="41"/>
      <c r="D116" s="42"/>
      <c r="E116" s="41"/>
      <c r="F116" s="41"/>
      <c r="G116" s="41"/>
      <c r="H116" s="15" t="s">
        <v>530</v>
      </c>
      <c r="I116" s="12" t="s">
        <v>361</v>
      </c>
      <c r="J116" s="12" t="s">
        <v>362</v>
      </c>
      <c r="K116" s="12" t="s">
        <v>544</v>
      </c>
      <c r="L116" s="12" t="s">
        <v>373</v>
      </c>
      <c r="M116" s="12">
        <v>5</v>
      </c>
    </row>
    <row r="117" spans="1:13" ht="34.15" customHeight="1">
      <c r="A117" s="41"/>
      <c r="B117" s="41"/>
      <c r="C117" s="41"/>
      <c r="D117" s="42"/>
      <c r="E117" s="41"/>
      <c r="F117" s="41"/>
      <c r="G117" s="41"/>
      <c r="H117" s="15" t="s">
        <v>545</v>
      </c>
      <c r="I117" s="12" t="s">
        <v>361</v>
      </c>
      <c r="J117" s="12" t="s">
        <v>362</v>
      </c>
      <c r="K117" s="12" t="s">
        <v>546</v>
      </c>
      <c r="L117" s="12" t="s">
        <v>392</v>
      </c>
      <c r="M117" s="12">
        <v>5</v>
      </c>
    </row>
    <row r="118" spans="1:13" ht="34.15" customHeight="1">
      <c r="A118" s="41"/>
      <c r="B118" s="41"/>
      <c r="C118" s="41"/>
      <c r="D118" s="42"/>
      <c r="E118" s="41"/>
      <c r="F118" s="41"/>
      <c r="G118" s="41"/>
      <c r="H118" s="15" t="s">
        <v>531</v>
      </c>
      <c r="I118" s="12" t="s">
        <v>361</v>
      </c>
      <c r="J118" s="12" t="s">
        <v>362</v>
      </c>
      <c r="K118" s="12" t="s">
        <v>547</v>
      </c>
      <c r="L118" s="12" t="s">
        <v>440</v>
      </c>
      <c r="M118" s="12">
        <v>5</v>
      </c>
    </row>
    <row r="119" spans="1:13" ht="34.15" customHeight="1">
      <c r="A119" s="41"/>
      <c r="B119" s="41"/>
      <c r="C119" s="41"/>
      <c r="D119" s="42"/>
      <c r="E119" s="41"/>
      <c r="F119" s="41"/>
      <c r="G119" s="41" t="s">
        <v>365</v>
      </c>
      <c r="H119" s="15" t="s">
        <v>534</v>
      </c>
      <c r="I119" s="12" t="s">
        <v>361</v>
      </c>
      <c r="J119" s="12" t="s">
        <v>362</v>
      </c>
      <c r="K119" s="12" t="s">
        <v>405</v>
      </c>
      <c r="L119" s="12" t="s">
        <v>388</v>
      </c>
      <c r="M119" s="12">
        <v>5</v>
      </c>
    </row>
    <row r="120" spans="1:13" ht="34.15" customHeight="1">
      <c r="A120" s="41"/>
      <c r="B120" s="41"/>
      <c r="C120" s="41"/>
      <c r="D120" s="42"/>
      <c r="E120" s="41"/>
      <c r="F120" s="41"/>
      <c r="G120" s="41"/>
      <c r="H120" s="15" t="s">
        <v>548</v>
      </c>
      <c r="I120" s="12" t="s">
        <v>361</v>
      </c>
      <c r="J120" s="12" t="s">
        <v>362</v>
      </c>
      <c r="K120" s="12" t="s">
        <v>408</v>
      </c>
      <c r="L120" s="12" t="s">
        <v>388</v>
      </c>
      <c r="M120" s="12">
        <v>5</v>
      </c>
    </row>
    <row r="121" spans="1:13" ht="34.15" customHeight="1">
      <c r="A121" s="41"/>
      <c r="B121" s="41"/>
      <c r="C121" s="41"/>
      <c r="D121" s="42"/>
      <c r="E121" s="41"/>
      <c r="F121" s="41"/>
      <c r="G121" s="41"/>
      <c r="H121" s="15" t="s">
        <v>549</v>
      </c>
      <c r="I121" s="12" t="s">
        <v>361</v>
      </c>
      <c r="J121" s="12" t="s">
        <v>362</v>
      </c>
      <c r="K121" s="12" t="s">
        <v>387</v>
      </c>
      <c r="L121" s="12" t="s">
        <v>388</v>
      </c>
      <c r="M121" s="12">
        <v>5</v>
      </c>
    </row>
    <row r="122" spans="1:13" ht="34.15" customHeight="1">
      <c r="A122" s="41"/>
      <c r="B122" s="41"/>
      <c r="C122" s="41"/>
      <c r="D122" s="42"/>
      <c r="E122" s="41"/>
      <c r="F122" s="41"/>
      <c r="G122" s="15" t="s">
        <v>369</v>
      </c>
      <c r="H122" s="15" t="s">
        <v>535</v>
      </c>
      <c r="I122" s="12" t="s">
        <v>361</v>
      </c>
      <c r="J122" s="12" t="s">
        <v>362</v>
      </c>
      <c r="K122" s="12" t="s">
        <v>408</v>
      </c>
      <c r="L122" s="12" t="s">
        <v>388</v>
      </c>
      <c r="M122" s="12">
        <v>10</v>
      </c>
    </row>
    <row r="123" spans="1:13" ht="34.15" customHeight="1">
      <c r="A123" s="41"/>
      <c r="B123" s="41"/>
      <c r="C123" s="41"/>
      <c r="D123" s="42"/>
      <c r="E123" s="41"/>
      <c r="F123" s="41"/>
      <c r="G123" s="15" t="s">
        <v>374</v>
      </c>
      <c r="H123" s="15" t="s">
        <v>536</v>
      </c>
      <c r="I123" s="12" t="s">
        <v>401</v>
      </c>
      <c r="J123" s="12" t="s">
        <v>371</v>
      </c>
      <c r="K123" s="12" t="s">
        <v>550</v>
      </c>
      <c r="L123" s="12" t="s">
        <v>551</v>
      </c>
      <c r="M123" s="12">
        <v>5</v>
      </c>
    </row>
    <row r="124" spans="1:13" ht="34.15" customHeight="1">
      <c r="A124" s="41"/>
      <c r="B124" s="41"/>
      <c r="C124" s="41"/>
      <c r="D124" s="42"/>
      <c r="E124" s="41"/>
      <c r="F124" s="41" t="s">
        <v>378</v>
      </c>
      <c r="G124" s="15" t="s">
        <v>379</v>
      </c>
      <c r="H124" s="15" t="s">
        <v>552</v>
      </c>
      <c r="I124" s="12" t="s">
        <v>367</v>
      </c>
      <c r="J124" s="12"/>
      <c r="K124" s="12" t="s">
        <v>553</v>
      </c>
      <c r="L124" s="12"/>
      <c r="M124" s="12">
        <v>10</v>
      </c>
    </row>
    <row r="125" spans="1:13" ht="34.15" customHeight="1">
      <c r="A125" s="41"/>
      <c r="B125" s="41"/>
      <c r="C125" s="41"/>
      <c r="D125" s="42"/>
      <c r="E125" s="41"/>
      <c r="F125" s="41"/>
      <c r="G125" s="41" t="s">
        <v>382</v>
      </c>
      <c r="H125" s="15" t="s">
        <v>554</v>
      </c>
      <c r="I125" s="12" t="s">
        <v>367</v>
      </c>
      <c r="J125" s="12"/>
      <c r="K125" s="12" t="s">
        <v>555</v>
      </c>
      <c r="L125" s="12"/>
      <c r="M125" s="12">
        <v>10</v>
      </c>
    </row>
    <row r="126" spans="1:13" ht="34.15" customHeight="1">
      <c r="A126" s="41"/>
      <c r="B126" s="41"/>
      <c r="C126" s="41"/>
      <c r="D126" s="42"/>
      <c r="E126" s="41"/>
      <c r="F126" s="41"/>
      <c r="G126" s="41"/>
      <c r="H126" s="15" t="s">
        <v>556</v>
      </c>
      <c r="I126" s="12" t="s">
        <v>367</v>
      </c>
      <c r="J126" s="12"/>
      <c r="K126" s="12" t="s">
        <v>555</v>
      </c>
      <c r="L126" s="12"/>
      <c r="M126" s="12">
        <v>10</v>
      </c>
    </row>
    <row r="127" spans="1:13" ht="34.15" customHeight="1">
      <c r="A127" s="41"/>
      <c r="B127" s="41"/>
      <c r="C127" s="41"/>
      <c r="D127" s="42"/>
      <c r="E127" s="41"/>
      <c r="F127" s="15" t="s">
        <v>384</v>
      </c>
      <c r="G127" s="15" t="s">
        <v>385</v>
      </c>
      <c r="H127" s="15" t="s">
        <v>557</v>
      </c>
      <c r="I127" s="12" t="s">
        <v>361</v>
      </c>
      <c r="J127" s="12" t="s">
        <v>362</v>
      </c>
      <c r="K127" s="12" t="s">
        <v>405</v>
      </c>
      <c r="L127" s="12" t="s">
        <v>388</v>
      </c>
      <c r="M127" s="12">
        <v>10</v>
      </c>
    </row>
    <row r="128" spans="1:13" ht="34.15" customHeight="1">
      <c r="A128" s="41"/>
      <c r="B128" s="41"/>
      <c r="C128" s="41"/>
      <c r="D128" s="42"/>
      <c r="E128" s="41" t="s">
        <v>558</v>
      </c>
      <c r="F128" s="41" t="s">
        <v>358</v>
      </c>
      <c r="G128" s="41" t="s">
        <v>359</v>
      </c>
      <c r="H128" s="15" t="s">
        <v>530</v>
      </c>
      <c r="I128" s="12" t="s">
        <v>361</v>
      </c>
      <c r="J128" s="12" t="s">
        <v>362</v>
      </c>
      <c r="K128" s="12" t="s">
        <v>544</v>
      </c>
      <c r="L128" s="12" t="s">
        <v>373</v>
      </c>
      <c r="M128" s="12">
        <v>5</v>
      </c>
    </row>
    <row r="129" spans="1:13" ht="34.15" customHeight="1">
      <c r="A129" s="41"/>
      <c r="B129" s="41"/>
      <c r="C129" s="41"/>
      <c r="D129" s="42"/>
      <c r="E129" s="41"/>
      <c r="F129" s="41"/>
      <c r="G129" s="41"/>
      <c r="H129" s="15" t="s">
        <v>531</v>
      </c>
      <c r="I129" s="12" t="s">
        <v>361</v>
      </c>
      <c r="J129" s="12" t="s">
        <v>362</v>
      </c>
      <c r="K129" s="12" t="s">
        <v>547</v>
      </c>
      <c r="L129" s="12" t="s">
        <v>440</v>
      </c>
      <c r="M129" s="12">
        <v>5</v>
      </c>
    </row>
    <row r="130" spans="1:13" ht="34.15" customHeight="1">
      <c r="A130" s="41"/>
      <c r="B130" s="41"/>
      <c r="C130" s="41"/>
      <c r="D130" s="42"/>
      <c r="E130" s="41"/>
      <c r="F130" s="41"/>
      <c r="G130" s="41"/>
      <c r="H130" s="15" t="s">
        <v>545</v>
      </c>
      <c r="I130" s="12" t="s">
        <v>361</v>
      </c>
      <c r="J130" s="12" t="s">
        <v>362</v>
      </c>
      <c r="K130" s="12" t="s">
        <v>546</v>
      </c>
      <c r="L130" s="12" t="s">
        <v>392</v>
      </c>
      <c r="M130" s="12">
        <v>5</v>
      </c>
    </row>
    <row r="131" spans="1:13" ht="34.15" customHeight="1">
      <c r="A131" s="41"/>
      <c r="B131" s="41"/>
      <c r="C131" s="41"/>
      <c r="D131" s="42"/>
      <c r="E131" s="41"/>
      <c r="F131" s="41"/>
      <c r="G131" s="41"/>
      <c r="H131" s="15" t="s">
        <v>532</v>
      </c>
      <c r="I131" s="12" t="s">
        <v>361</v>
      </c>
      <c r="J131" s="12" t="s">
        <v>362</v>
      </c>
      <c r="K131" s="12" t="s">
        <v>543</v>
      </c>
      <c r="L131" s="12" t="s">
        <v>533</v>
      </c>
      <c r="M131" s="12">
        <v>5</v>
      </c>
    </row>
    <row r="132" spans="1:13" ht="34.15" customHeight="1">
      <c r="A132" s="41"/>
      <c r="B132" s="41"/>
      <c r="C132" s="41"/>
      <c r="D132" s="42"/>
      <c r="E132" s="41"/>
      <c r="F132" s="41"/>
      <c r="G132" s="41" t="s">
        <v>365</v>
      </c>
      <c r="H132" s="15" t="s">
        <v>534</v>
      </c>
      <c r="I132" s="12" t="s">
        <v>361</v>
      </c>
      <c r="J132" s="12" t="s">
        <v>362</v>
      </c>
      <c r="K132" s="12" t="s">
        <v>405</v>
      </c>
      <c r="L132" s="12" t="s">
        <v>388</v>
      </c>
      <c r="M132" s="12">
        <v>5</v>
      </c>
    </row>
    <row r="133" spans="1:13" ht="34.15" customHeight="1">
      <c r="A133" s="41"/>
      <c r="B133" s="41"/>
      <c r="C133" s="41"/>
      <c r="D133" s="42"/>
      <c r="E133" s="41"/>
      <c r="F133" s="41"/>
      <c r="G133" s="41"/>
      <c r="H133" s="15" t="s">
        <v>549</v>
      </c>
      <c r="I133" s="12" t="s">
        <v>361</v>
      </c>
      <c r="J133" s="12" t="s">
        <v>362</v>
      </c>
      <c r="K133" s="12" t="s">
        <v>387</v>
      </c>
      <c r="L133" s="12" t="s">
        <v>388</v>
      </c>
      <c r="M133" s="12">
        <v>5</v>
      </c>
    </row>
    <row r="134" spans="1:13" ht="34.15" customHeight="1">
      <c r="A134" s="41"/>
      <c r="B134" s="41"/>
      <c r="C134" s="41"/>
      <c r="D134" s="42"/>
      <c r="E134" s="41"/>
      <c r="F134" s="41"/>
      <c r="G134" s="41"/>
      <c r="H134" s="15" t="s">
        <v>548</v>
      </c>
      <c r="I134" s="12" t="s">
        <v>361</v>
      </c>
      <c r="J134" s="12" t="s">
        <v>362</v>
      </c>
      <c r="K134" s="12" t="s">
        <v>408</v>
      </c>
      <c r="L134" s="12" t="s">
        <v>388</v>
      </c>
      <c r="M134" s="12">
        <v>5</v>
      </c>
    </row>
    <row r="135" spans="1:13" ht="34.15" customHeight="1">
      <c r="A135" s="41"/>
      <c r="B135" s="41"/>
      <c r="C135" s="41"/>
      <c r="D135" s="42"/>
      <c r="E135" s="41"/>
      <c r="F135" s="41"/>
      <c r="G135" s="15" t="s">
        <v>369</v>
      </c>
      <c r="H135" s="15" t="s">
        <v>535</v>
      </c>
      <c r="I135" s="12" t="s">
        <v>361</v>
      </c>
      <c r="J135" s="12" t="s">
        <v>362</v>
      </c>
      <c r="K135" s="12" t="s">
        <v>408</v>
      </c>
      <c r="L135" s="12" t="s">
        <v>388</v>
      </c>
      <c r="M135" s="12">
        <v>10</v>
      </c>
    </row>
    <row r="136" spans="1:13" ht="34.15" customHeight="1">
      <c r="A136" s="41"/>
      <c r="B136" s="41"/>
      <c r="C136" s="41"/>
      <c r="D136" s="42"/>
      <c r="E136" s="41"/>
      <c r="F136" s="41"/>
      <c r="G136" s="15" t="s">
        <v>374</v>
      </c>
      <c r="H136" s="15" t="s">
        <v>536</v>
      </c>
      <c r="I136" s="12" t="s">
        <v>401</v>
      </c>
      <c r="J136" s="12" t="s">
        <v>371</v>
      </c>
      <c r="K136" s="12" t="s">
        <v>550</v>
      </c>
      <c r="L136" s="12" t="s">
        <v>538</v>
      </c>
      <c r="M136" s="12">
        <v>5</v>
      </c>
    </row>
    <row r="137" spans="1:13" ht="34.15" customHeight="1">
      <c r="A137" s="41"/>
      <c r="B137" s="41"/>
      <c r="C137" s="41"/>
      <c r="D137" s="42"/>
      <c r="E137" s="41"/>
      <c r="F137" s="41" t="s">
        <v>378</v>
      </c>
      <c r="G137" s="15" t="s">
        <v>379</v>
      </c>
      <c r="H137" s="15" t="s">
        <v>552</v>
      </c>
      <c r="I137" s="12" t="s">
        <v>367</v>
      </c>
      <c r="J137" s="12"/>
      <c r="K137" s="12" t="s">
        <v>553</v>
      </c>
      <c r="L137" s="12"/>
      <c r="M137" s="12">
        <v>10</v>
      </c>
    </row>
    <row r="138" spans="1:13" ht="34.15" customHeight="1">
      <c r="A138" s="41"/>
      <c r="B138" s="41"/>
      <c r="C138" s="41"/>
      <c r="D138" s="42"/>
      <c r="E138" s="41"/>
      <c r="F138" s="41"/>
      <c r="G138" s="41" t="s">
        <v>382</v>
      </c>
      <c r="H138" s="15" t="s">
        <v>554</v>
      </c>
      <c r="I138" s="12" t="s">
        <v>367</v>
      </c>
      <c r="J138" s="12"/>
      <c r="K138" s="12" t="s">
        <v>555</v>
      </c>
      <c r="L138" s="12"/>
      <c r="M138" s="12">
        <v>10</v>
      </c>
    </row>
    <row r="139" spans="1:13" ht="34.15" customHeight="1">
      <c r="A139" s="41"/>
      <c r="B139" s="41"/>
      <c r="C139" s="41"/>
      <c r="D139" s="42"/>
      <c r="E139" s="41"/>
      <c r="F139" s="41"/>
      <c r="G139" s="41"/>
      <c r="H139" s="15" t="s">
        <v>556</v>
      </c>
      <c r="I139" s="12" t="s">
        <v>367</v>
      </c>
      <c r="J139" s="12"/>
      <c r="K139" s="12" t="s">
        <v>555</v>
      </c>
      <c r="L139" s="12"/>
      <c r="M139" s="12">
        <v>10</v>
      </c>
    </row>
    <row r="140" spans="1:13" ht="34.15" customHeight="1">
      <c r="A140" s="41"/>
      <c r="B140" s="41"/>
      <c r="C140" s="41"/>
      <c r="D140" s="42"/>
      <c r="E140" s="41"/>
      <c r="F140" s="15" t="s">
        <v>384</v>
      </c>
      <c r="G140" s="15" t="s">
        <v>385</v>
      </c>
      <c r="H140" s="15" t="s">
        <v>557</v>
      </c>
      <c r="I140" s="12" t="s">
        <v>361</v>
      </c>
      <c r="J140" s="12" t="s">
        <v>362</v>
      </c>
      <c r="K140" s="12" t="s">
        <v>405</v>
      </c>
      <c r="L140" s="12" t="s">
        <v>388</v>
      </c>
      <c r="M140" s="12">
        <v>10</v>
      </c>
    </row>
    <row r="141" spans="1:13" ht="34.15" customHeight="1">
      <c r="A141" s="41" t="s">
        <v>339</v>
      </c>
      <c r="B141" s="41" t="s">
        <v>311</v>
      </c>
      <c r="C141" s="41" t="s">
        <v>334</v>
      </c>
      <c r="D141" s="42">
        <v>1162</v>
      </c>
      <c r="E141" s="41" t="s">
        <v>559</v>
      </c>
      <c r="F141" s="41" t="s">
        <v>358</v>
      </c>
      <c r="G141" s="15" t="s">
        <v>359</v>
      </c>
      <c r="H141" s="15" t="s">
        <v>560</v>
      </c>
      <c r="I141" s="12" t="s">
        <v>361</v>
      </c>
      <c r="J141" s="12" t="s">
        <v>362</v>
      </c>
      <c r="K141" s="12" t="s">
        <v>561</v>
      </c>
      <c r="L141" s="12" t="s">
        <v>392</v>
      </c>
      <c r="M141" s="12">
        <v>20</v>
      </c>
    </row>
    <row r="142" spans="1:13" ht="34.15" customHeight="1">
      <c r="A142" s="41"/>
      <c r="B142" s="41"/>
      <c r="C142" s="41"/>
      <c r="D142" s="42"/>
      <c r="E142" s="41"/>
      <c r="F142" s="41"/>
      <c r="G142" s="15" t="s">
        <v>365</v>
      </c>
      <c r="H142" s="15" t="s">
        <v>562</v>
      </c>
      <c r="I142" s="12" t="s">
        <v>361</v>
      </c>
      <c r="J142" s="12" t="s">
        <v>362</v>
      </c>
      <c r="K142" s="12" t="s">
        <v>442</v>
      </c>
      <c r="L142" s="12" t="s">
        <v>388</v>
      </c>
      <c r="M142" s="12">
        <v>10</v>
      </c>
    </row>
    <row r="143" spans="1:13" ht="34.15" customHeight="1">
      <c r="A143" s="41"/>
      <c r="B143" s="41"/>
      <c r="C143" s="41"/>
      <c r="D143" s="42"/>
      <c r="E143" s="41"/>
      <c r="F143" s="41"/>
      <c r="G143" s="15" t="s">
        <v>369</v>
      </c>
      <c r="H143" s="15" t="s">
        <v>563</v>
      </c>
      <c r="I143" s="12" t="s">
        <v>401</v>
      </c>
      <c r="J143" s="12" t="s">
        <v>371</v>
      </c>
      <c r="K143" s="12" t="s">
        <v>412</v>
      </c>
      <c r="L143" s="12" t="s">
        <v>564</v>
      </c>
      <c r="M143" s="12">
        <v>10</v>
      </c>
    </row>
    <row r="144" spans="1:13" ht="34.15" customHeight="1">
      <c r="A144" s="41"/>
      <c r="B144" s="41"/>
      <c r="C144" s="41"/>
      <c r="D144" s="42"/>
      <c r="E144" s="41"/>
      <c r="F144" s="41"/>
      <c r="G144" s="15" t="s">
        <v>374</v>
      </c>
      <c r="H144" s="15" t="s">
        <v>565</v>
      </c>
      <c r="I144" s="12" t="s">
        <v>361</v>
      </c>
      <c r="J144" s="12" t="s">
        <v>390</v>
      </c>
      <c r="K144" s="12" t="s">
        <v>566</v>
      </c>
      <c r="L144" s="12" t="s">
        <v>538</v>
      </c>
      <c r="M144" s="12">
        <v>10</v>
      </c>
    </row>
    <row r="145" spans="1:13" ht="34.15" customHeight="1">
      <c r="A145" s="41"/>
      <c r="B145" s="41"/>
      <c r="C145" s="41"/>
      <c r="D145" s="42"/>
      <c r="E145" s="41"/>
      <c r="F145" s="41" t="s">
        <v>378</v>
      </c>
      <c r="G145" s="15" t="s">
        <v>379</v>
      </c>
      <c r="H145" s="15" t="s">
        <v>567</v>
      </c>
      <c r="I145" s="12" t="s">
        <v>367</v>
      </c>
      <c r="J145" s="12"/>
      <c r="K145" s="12" t="s">
        <v>381</v>
      </c>
      <c r="L145" s="12"/>
      <c r="M145" s="12">
        <v>10</v>
      </c>
    </row>
    <row r="146" spans="1:13" ht="34.15" customHeight="1">
      <c r="A146" s="41"/>
      <c r="B146" s="41"/>
      <c r="C146" s="41"/>
      <c r="D146" s="42"/>
      <c r="E146" s="41"/>
      <c r="F146" s="41"/>
      <c r="G146" s="15" t="s">
        <v>382</v>
      </c>
      <c r="H146" s="15" t="s">
        <v>568</v>
      </c>
      <c r="I146" s="12" t="s">
        <v>361</v>
      </c>
      <c r="J146" s="12" t="s">
        <v>390</v>
      </c>
      <c r="K146" s="12" t="s">
        <v>569</v>
      </c>
      <c r="L146" s="12" t="s">
        <v>570</v>
      </c>
      <c r="M146" s="12">
        <v>20</v>
      </c>
    </row>
    <row r="147" spans="1:13" ht="34.15" customHeight="1">
      <c r="A147" s="41"/>
      <c r="B147" s="41"/>
      <c r="C147" s="41"/>
      <c r="D147" s="42"/>
      <c r="E147" s="41"/>
      <c r="F147" s="15" t="s">
        <v>384</v>
      </c>
      <c r="G147" s="15" t="s">
        <v>385</v>
      </c>
      <c r="H147" s="15" t="s">
        <v>571</v>
      </c>
      <c r="I147" s="12" t="s">
        <v>361</v>
      </c>
      <c r="J147" s="12" t="s">
        <v>362</v>
      </c>
      <c r="K147" s="12" t="s">
        <v>442</v>
      </c>
      <c r="L147" s="12" t="s">
        <v>388</v>
      </c>
      <c r="M147" s="12">
        <v>10</v>
      </c>
    </row>
    <row r="148" spans="1:13" ht="34.15" customHeight="1">
      <c r="A148" s="41" t="s">
        <v>335</v>
      </c>
      <c r="B148" s="41" t="s">
        <v>311</v>
      </c>
      <c r="C148" s="41" t="s">
        <v>334</v>
      </c>
      <c r="D148" s="42">
        <v>557</v>
      </c>
      <c r="E148" s="41" t="s">
        <v>572</v>
      </c>
      <c r="F148" s="41" t="s">
        <v>358</v>
      </c>
      <c r="G148" s="41" t="s">
        <v>359</v>
      </c>
      <c r="H148" s="15" t="s">
        <v>573</v>
      </c>
      <c r="I148" s="12" t="s">
        <v>361</v>
      </c>
      <c r="J148" s="12" t="s">
        <v>362</v>
      </c>
      <c r="K148" s="12" t="s">
        <v>442</v>
      </c>
      <c r="L148" s="12" t="s">
        <v>388</v>
      </c>
      <c r="M148" s="12">
        <v>10</v>
      </c>
    </row>
    <row r="149" spans="1:13" ht="34.15" customHeight="1">
      <c r="A149" s="41"/>
      <c r="B149" s="41"/>
      <c r="C149" s="41"/>
      <c r="D149" s="42"/>
      <c r="E149" s="41"/>
      <c r="F149" s="41"/>
      <c r="G149" s="41"/>
      <c r="H149" s="15" t="s">
        <v>574</v>
      </c>
      <c r="I149" s="12" t="s">
        <v>361</v>
      </c>
      <c r="J149" s="12" t="s">
        <v>362</v>
      </c>
      <c r="K149" s="12" t="s">
        <v>408</v>
      </c>
      <c r="L149" s="12" t="s">
        <v>575</v>
      </c>
      <c r="M149" s="12">
        <v>5</v>
      </c>
    </row>
    <row r="150" spans="1:13" ht="34.15" customHeight="1">
      <c r="A150" s="41"/>
      <c r="B150" s="41"/>
      <c r="C150" s="41"/>
      <c r="D150" s="42"/>
      <c r="E150" s="41"/>
      <c r="F150" s="41"/>
      <c r="G150" s="41" t="s">
        <v>365</v>
      </c>
      <c r="H150" s="15" t="s">
        <v>576</v>
      </c>
      <c r="I150" s="12" t="s">
        <v>401</v>
      </c>
      <c r="J150" s="12" t="s">
        <v>371</v>
      </c>
      <c r="K150" s="12" t="s">
        <v>502</v>
      </c>
      <c r="L150" s="12" t="s">
        <v>388</v>
      </c>
      <c r="M150" s="12">
        <v>10</v>
      </c>
    </row>
    <row r="151" spans="1:13" ht="34.15" customHeight="1">
      <c r="A151" s="41"/>
      <c r="B151" s="41"/>
      <c r="C151" s="41"/>
      <c r="D151" s="42"/>
      <c r="E151" s="41"/>
      <c r="F151" s="41"/>
      <c r="G151" s="41"/>
      <c r="H151" s="15" t="s">
        <v>577</v>
      </c>
      <c r="I151" s="12" t="s">
        <v>361</v>
      </c>
      <c r="J151" s="12" t="s">
        <v>362</v>
      </c>
      <c r="K151" s="12" t="s">
        <v>442</v>
      </c>
      <c r="L151" s="12" t="s">
        <v>388</v>
      </c>
      <c r="M151" s="12">
        <v>10</v>
      </c>
    </row>
    <row r="152" spans="1:13" ht="34.15" customHeight="1">
      <c r="A152" s="41"/>
      <c r="B152" s="41"/>
      <c r="C152" s="41"/>
      <c r="D152" s="42"/>
      <c r="E152" s="41"/>
      <c r="F152" s="41"/>
      <c r="G152" s="15" t="s">
        <v>369</v>
      </c>
      <c r="H152" s="15" t="s">
        <v>578</v>
      </c>
      <c r="I152" s="12" t="s">
        <v>401</v>
      </c>
      <c r="J152" s="12" t="s">
        <v>371</v>
      </c>
      <c r="K152" s="12" t="s">
        <v>579</v>
      </c>
      <c r="L152" s="12" t="s">
        <v>580</v>
      </c>
      <c r="M152" s="12">
        <v>10</v>
      </c>
    </row>
    <row r="153" spans="1:13" ht="34.15" customHeight="1">
      <c r="A153" s="41"/>
      <c r="B153" s="41"/>
      <c r="C153" s="41"/>
      <c r="D153" s="42"/>
      <c r="E153" s="41"/>
      <c r="F153" s="41"/>
      <c r="G153" s="15" t="s">
        <v>374</v>
      </c>
      <c r="H153" s="15" t="s">
        <v>581</v>
      </c>
      <c r="I153" s="12" t="s">
        <v>401</v>
      </c>
      <c r="J153" s="12" t="s">
        <v>371</v>
      </c>
      <c r="K153" s="12" t="s">
        <v>582</v>
      </c>
      <c r="L153" s="12" t="s">
        <v>377</v>
      </c>
      <c r="M153" s="12">
        <v>5</v>
      </c>
    </row>
    <row r="154" spans="1:13" ht="34.15" customHeight="1">
      <c r="A154" s="41"/>
      <c r="B154" s="41"/>
      <c r="C154" s="41"/>
      <c r="D154" s="42"/>
      <c r="E154" s="41"/>
      <c r="F154" s="41" t="s">
        <v>378</v>
      </c>
      <c r="G154" s="15" t="s">
        <v>379</v>
      </c>
      <c r="H154" s="15" t="s">
        <v>583</v>
      </c>
      <c r="I154" s="12" t="s">
        <v>361</v>
      </c>
      <c r="J154" s="12" t="s">
        <v>362</v>
      </c>
      <c r="K154" s="12" t="s">
        <v>442</v>
      </c>
      <c r="L154" s="12" t="s">
        <v>388</v>
      </c>
      <c r="M154" s="12">
        <v>15</v>
      </c>
    </row>
    <row r="155" spans="1:13" ht="34.15" customHeight="1">
      <c r="A155" s="41"/>
      <c r="B155" s="41"/>
      <c r="C155" s="41"/>
      <c r="D155" s="42"/>
      <c r="E155" s="41"/>
      <c r="F155" s="41"/>
      <c r="G155" s="15" t="s">
        <v>382</v>
      </c>
      <c r="H155" s="15" t="s">
        <v>584</v>
      </c>
      <c r="I155" s="12" t="s">
        <v>361</v>
      </c>
      <c r="J155" s="12" t="s">
        <v>362</v>
      </c>
      <c r="K155" s="12" t="s">
        <v>376</v>
      </c>
      <c r="L155" s="12" t="s">
        <v>570</v>
      </c>
      <c r="M155" s="12">
        <v>15</v>
      </c>
    </row>
    <row r="156" spans="1:13" ht="34.15" customHeight="1">
      <c r="A156" s="41"/>
      <c r="B156" s="41"/>
      <c r="C156" s="41"/>
      <c r="D156" s="42"/>
      <c r="E156" s="41"/>
      <c r="F156" s="15" t="s">
        <v>384</v>
      </c>
      <c r="G156" s="15" t="s">
        <v>385</v>
      </c>
      <c r="H156" s="15" t="s">
        <v>585</v>
      </c>
      <c r="I156" s="12" t="s">
        <v>361</v>
      </c>
      <c r="J156" s="12" t="s">
        <v>362</v>
      </c>
      <c r="K156" s="12" t="s">
        <v>442</v>
      </c>
      <c r="L156" s="12" t="s">
        <v>388</v>
      </c>
      <c r="M156" s="12">
        <v>10</v>
      </c>
    </row>
    <row r="157" spans="1:13" ht="40.700000000000003" customHeight="1">
      <c r="A157" s="41"/>
      <c r="B157" s="41" t="s">
        <v>312</v>
      </c>
      <c r="C157" s="41" t="s">
        <v>334</v>
      </c>
      <c r="D157" s="42">
        <v>35</v>
      </c>
      <c r="E157" s="41" t="s">
        <v>586</v>
      </c>
      <c r="F157" s="41" t="s">
        <v>358</v>
      </c>
      <c r="G157" s="15" t="s">
        <v>359</v>
      </c>
      <c r="H157" s="15" t="s">
        <v>587</v>
      </c>
      <c r="I157" s="12" t="s">
        <v>361</v>
      </c>
      <c r="J157" s="12" t="s">
        <v>390</v>
      </c>
      <c r="K157" s="12" t="s">
        <v>569</v>
      </c>
      <c r="L157" s="12" t="s">
        <v>575</v>
      </c>
      <c r="M157" s="12">
        <v>15</v>
      </c>
    </row>
    <row r="158" spans="1:13" ht="34.15" customHeight="1">
      <c r="A158" s="41"/>
      <c r="B158" s="41"/>
      <c r="C158" s="41"/>
      <c r="D158" s="42"/>
      <c r="E158" s="41"/>
      <c r="F158" s="41"/>
      <c r="G158" s="41" t="s">
        <v>365</v>
      </c>
      <c r="H158" s="15" t="s">
        <v>588</v>
      </c>
      <c r="I158" s="12" t="s">
        <v>361</v>
      </c>
      <c r="J158" s="12" t="s">
        <v>362</v>
      </c>
      <c r="K158" s="12" t="s">
        <v>405</v>
      </c>
      <c r="L158" s="12" t="s">
        <v>388</v>
      </c>
      <c r="M158" s="12">
        <v>4</v>
      </c>
    </row>
    <row r="159" spans="1:13" ht="34.15" customHeight="1">
      <c r="A159" s="41"/>
      <c r="B159" s="41"/>
      <c r="C159" s="41"/>
      <c r="D159" s="42"/>
      <c r="E159" s="41"/>
      <c r="F159" s="41"/>
      <c r="G159" s="41"/>
      <c r="H159" s="15" t="s">
        <v>589</v>
      </c>
      <c r="I159" s="12" t="s">
        <v>361</v>
      </c>
      <c r="J159" s="12" t="s">
        <v>362</v>
      </c>
      <c r="K159" s="12" t="s">
        <v>405</v>
      </c>
      <c r="L159" s="12" t="s">
        <v>388</v>
      </c>
      <c r="M159" s="12">
        <v>4</v>
      </c>
    </row>
    <row r="160" spans="1:13" ht="34.15" customHeight="1">
      <c r="A160" s="41"/>
      <c r="B160" s="41"/>
      <c r="C160" s="41"/>
      <c r="D160" s="42"/>
      <c r="E160" s="41"/>
      <c r="F160" s="41"/>
      <c r="G160" s="41"/>
      <c r="H160" s="15" t="s">
        <v>590</v>
      </c>
      <c r="I160" s="12" t="s">
        <v>361</v>
      </c>
      <c r="J160" s="12" t="s">
        <v>362</v>
      </c>
      <c r="K160" s="12" t="s">
        <v>405</v>
      </c>
      <c r="L160" s="12" t="s">
        <v>388</v>
      </c>
      <c r="M160" s="12">
        <v>4</v>
      </c>
    </row>
    <row r="161" spans="1:13" ht="34.15" customHeight="1">
      <c r="A161" s="41"/>
      <c r="B161" s="41"/>
      <c r="C161" s="41"/>
      <c r="D161" s="42"/>
      <c r="E161" s="41"/>
      <c r="F161" s="41"/>
      <c r="G161" s="41"/>
      <c r="H161" s="15" t="s">
        <v>591</v>
      </c>
      <c r="I161" s="12" t="s">
        <v>361</v>
      </c>
      <c r="J161" s="12" t="s">
        <v>362</v>
      </c>
      <c r="K161" s="12" t="s">
        <v>405</v>
      </c>
      <c r="L161" s="12" t="s">
        <v>388</v>
      </c>
      <c r="M161" s="12">
        <v>4</v>
      </c>
    </row>
    <row r="162" spans="1:13" ht="34.15" customHeight="1">
      <c r="A162" s="41"/>
      <c r="B162" s="41"/>
      <c r="C162" s="41"/>
      <c r="D162" s="42"/>
      <c r="E162" s="41"/>
      <c r="F162" s="41"/>
      <c r="G162" s="15" t="s">
        <v>369</v>
      </c>
      <c r="H162" s="15" t="s">
        <v>592</v>
      </c>
      <c r="I162" s="12" t="s">
        <v>367</v>
      </c>
      <c r="J162" s="12"/>
      <c r="K162" s="12" t="s">
        <v>593</v>
      </c>
      <c r="L162" s="12"/>
      <c r="M162" s="12">
        <v>4</v>
      </c>
    </row>
    <row r="163" spans="1:13" ht="40.700000000000003" customHeight="1">
      <c r="A163" s="41"/>
      <c r="B163" s="41"/>
      <c r="C163" s="41"/>
      <c r="D163" s="42"/>
      <c r="E163" s="41"/>
      <c r="F163" s="41"/>
      <c r="G163" s="15" t="s">
        <v>374</v>
      </c>
      <c r="H163" s="15" t="s">
        <v>594</v>
      </c>
      <c r="I163" s="12" t="s">
        <v>401</v>
      </c>
      <c r="J163" s="12" t="s">
        <v>371</v>
      </c>
      <c r="K163" s="12" t="s">
        <v>595</v>
      </c>
      <c r="L163" s="12" t="s">
        <v>596</v>
      </c>
      <c r="M163" s="12">
        <v>15</v>
      </c>
    </row>
    <row r="164" spans="1:13" ht="34.15" customHeight="1">
      <c r="A164" s="41"/>
      <c r="B164" s="41"/>
      <c r="C164" s="41"/>
      <c r="D164" s="42"/>
      <c r="E164" s="41"/>
      <c r="F164" s="41" t="s">
        <v>378</v>
      </c>
      <c r="G164" s="41" t="s">
        <v>379</v>
      </c>
      <c r="H164" s="15" t="s">
        <v>597</v>
      </c>
      <c r="I164" s="12" t="s">
        <v>367</v>
      </c>
      <c r="J164" s="12"/>
      <c r="K164" s="12" t="s">
        <v>381</v>
      </c>
      <c r="L164" s="12"/>
      <c r="M164" s="12">
        <v>10</v>
      </c>
    </row>
    <row r="165" spans="1:13" ht="34.15" customHeight="1">
      <c r="A165" s="41"/>
      <c r="B165" s="41"/>
      <c r="C165" s="41"/>
      <c r="D165" s="42"/>
      <c r="E165" s="41"/>
      <c r="F165" s="41"/>
      <c r="G165" s="41"/>
      <c r="H165" s="15" t="s">
        <v>598</v>
      </c>
      <c r="I165" s="12" t="s">
        <v>367</v>
      </c>
      <c r="J165" s="12"/>
      <c r="K165" s="12" t="s">
        <v>368</v>
      </c>
      <c r="L165" s="12"/>
      <c r="M165" s="12">
        <v>10</v>
      </c>
    </row>
    <row r="166" spans="1:13" ht="54.2" customHeight="1">
      <c r="A166" s="41"/>
      <c r="B166" s="41"/>
      <c r="C166" s="41"/>
      <c r="D166" s="42"/>
      <c r="E166" s="41"/>
      <c r="F166" s="41"/>
      <c r="G166" s="15" t="s">
        <v>382</v>
      </c>
      <c r="H166" s="15" t="s">
        <v>599</v>
      </c>
      <c r="I166" s="12" t="s">
        <v>367</v>
      </c>
      <c r="J166" s="12"/>
      <c r="K166" s="12" t="s">
        <v>430</v>
      </c>
      <c r="L166" s="12"/>
      <c r="M166" s="12">
        <v>10</v>
      </c>
    </row>
    <row r="167" spans="1:13" ht="34.15" customHeight="1">
      <c r="A167" s="41"/>
      <c r="B167" s="41"/>
      <c r="C167" s="41"/>
      <c r="D167" s="42"/>
      <c r="E167" s="41"/>
      <c r="F167" s="15" t="s">
        <v>384</v>
      </c>
      <c r="G167" s="15" t="s">
        <v>385</v>
      </c>
      <c r="H167" s="15" t="s">
        <v>600</v>
      </c>
      <c r="I167" s="12" t="s">
        <v>361</v>
      </c>
      <c r="J167" s="12" t="s">
        <v>362</v>
      </c>
      <c r="K167" s="12" t="s">
        <v>405</v>
      </c>
      <c r="L167" s="12" t="s">
        <v>388</v>
      </c>
      <c r="M167" s="12">
        <v>10</v>
      </c>
    </row>
    <row r="168" spans="1:13" ht="34.15" customHeight="1">
      <c r="A168" s="41"/>
      <c r="B168" s="41" t="s">
        <v>313</v>
      </c>
      <c r="C168" s="41" t="s">
        <v>334</v>
      </c>
      <c r="D168" s="42">
        <v>35</v>
      </c>
      <c r="E168" s="41" t="s">
        <v>601</v>
      </c>
      <c r="F168" s="41" t="s">
        <v>358</v>
      </c>
      <c r="G168" s="41" t="s">
        <v>359</v>
      </c>
      <c r="H168" s="15" t="s">
        <v>602</v>
      </c>
      <c r="I168" s="12" t="s">
        <v>361</v>
      </c>
      <c r="J168" s="12" t="s">
        <v>362</v>
      </c>
      <c r="K168" s="12" t="s">
        <v>569</v>
      </c>
      <c r="L168" s="12" t="s">
        <v>575</v>
      </c>
      <c r="M168" s="12">
        <v>5</v>
      </c>
    </row>
    <row r="169" spans="1:13" ht="34.15" customHeight="1">
      <c r="A169" s="41"/>
      <c r="B169" s="41"/>
      <c r="C169" s="41"/>
      <c r="D169" s="42"/>
      <c r="E169" s="41"/>
      <c r="F169" s="41"/>
      <c r="G169" s="41"/>
      <c r="H169" s="15" t="s">
        <v>603</v>
      </c>
      <c r="I169" s="12" t="s">
        <v>361</v>
      </c>
      <c r="J169" s="12" t="s">
        <v>362</v>
      </c>
      <c r="K169" s="12" t="s">
        <v>402</v>
      </c>
      <c r="L169" s="12" t="s">
        <v>604</v>
      </c>
      <c r="M169" s="12">
        <v>5</v>
      </c>
    </row>
    <row r="170" spans="1:13" ht="34.15" customHeight="1">
      <c r="A170" s="41"/>
      <c r="B170" s="41"/>
      <c r="C170" s="41"/>
      <c r="D170" s="42"/>
      <c r="E170" s="41"/>
      <c r="F170" s="41"/>
      <c r="G170" s="41"/>
      <c r="H170" s="15" t="s">
        <v>605</v>
      </c>
      <c r="I170" s="12" t="s">
        <v>361</v>
      </c>
      <c r="J170" s="12" t="s">
        <v>362</v>
      </c>
      <c r="K170" s="12" t="s">
        <v>569</v>
      </c>
      <c r="L170" s="12" t="s">
        <v>575</v>
      </c>
      <c r="M170" s="12">
        <v>5</v>
      </c>
    </row>
    <row r="171" spans="1:13" ht="34.15" customHeight="1">
      <c r="A171" s="41"/>
      <c r="B171" s="41"/>
      <c r="C171" s="41"/>
      <c r="D171" s="42"/>
      <c r="E171" s="41"/>
      <c r="F171" s="41"/>
      <c r="G171" s="41" t="s">
        <v>365</v>
      </c>
      <c r="H171" s="15" t="s">
        <v>588</v>
      </c>
      <c r="I171" s="12" t="s">
        <v>361</v>
      </c>
      <c r="J171" s="12" t="s">
        <v>362</v>
      </c>
      <c r="K171" s="12" t="s">
        <v>408</v>
      </c>
      <c r="L171" s="12" t="s">
        <v>388</v>
      </c>
      <c r="M171" s="12">
        <v>5</v>
      </c>
    </row>
    <row r="172" spans="1:13" ht="34.15" customHeight="1">
      <c r="A172" s="41"/>
      <c r="B172" s="41"/>
      <c r="C172" s="41"/>
      <c r="D172" s="42"/>
      <c r="E172" s="41"/>
      <c r="F172" s="41"/>
      <c r="G172" s="41"/>
      <c r="H172" s="15" t="s">
        <v>589</v>
      </c>
      <c r="I172" s="12" t="s">
        <v>361</v>
      </c>
      <c r="J172" s="12" t="s">
        <v>362</v>
      </c>
      <c r="K172" s="12" t="s">
        <v>408</v>
      </c>
      <c r="L172" s="12" t="s">
        <v>388</v>
      </c>
      <c r="M172" s="12">
        <v>10</v>
      </c>
    </row>
    <row r="173" spans="1:13" ht="34.15" customHeight="1">
      <c r="A173" s="41"/>
      <c r="B173" s="41"/>
      <c r="C173" s="41"/>
      <c r="D173" s="42"/>
      <c r="E173" s="41"/>
      <c r="F173" s="41"/>
      <c r="G173" s="41"/>
      <c r="H173" s="15" t="s">
        <v>591</v>
      </c>
      <c r="I173" s="12" t="s">
        <v>361</v>
      </c>
      <c r="J173" s="12" t="s">
        <v>362</v>
      </c>
      <c r="K173" s="12" t="s">
        <v>408</v>
      </c>
      <c r="L173" s="12" t="s">
        <v>388</v>
      </c>
      <c r="M173" s="12">
        <v>5</v>
      </c>
    </row>
    <row r="174" spans="1:13" ht="34.15" customHeight="1">
      <c r="A174" s="41"/>
      <c r="B174" s="41"/>
      <c r="C174" s="41"/>
      <c r="D174" s="42"/>
      <c r="E174" s="41"/>
      <c r="F174" s="41"/>
      <c r="G174" s="41"/>
      <c r="H174" s="15" t="s">
        <v>590</v>
      </c>
      <c r="I174" s="12" t="s">
        <v>361</v>
      </c>
      <c r="J174" s="12" t="s">
        <v>362</v>
      </c>
      <c r="K174" s="12" t="s">
        <v>408</v>
      </c>
      <c r="L174" s="12" t="s">
        <v>388</v>
      </c>
      <c r="M174" s="12">
        <v>5</v>
      </c>
    </row>
    <row r="175" spans="1:13" ht="34.15" customHeight="1">
      <c r="A175" s="41"/>
      <c r="B175" s="41"/>
      <c r="C175" s="41"/>
      <c r="D175" s="42"/>
      <c r="E175" s="41"/>
      <c r="F175" s="41"/>
      <c r="G175" s="15" t="s">
        <v>369</v>
      </c>
      <c r="H175" s="15" t="s">
        <v>592</v>
      </c>
      <c r="I175" s="12" t="s">
        <v>367</v>
      </c>
      <c r="J175" s="12"/>
      <c r="K175" s="12" t="s">
        <v>606</v>
      </c>
      <c r="L175" s="12"/>
      <c r="M175" s="12">
        <v>5</v>
      </c>
    </row>
    <row r="176" spans="1:13" ht="34.15" customHeight="1">
      <c r="A176" s="41"/>
      <c r="B176" s="41"/>
      <c r="C176" s="41"/>
      <c r="D176" s="42"/>
      <c r="E176" s="41"/>
      <c r="F176" s="41"/>
      <c r="G176" s="15" t="s">
        <v>374</v>
      </c>
      <c r="H176" s="15" t="s">
        <v>607</v>
      </c>
      <c r="I176" s="12" t="s">
        <v>401</v>
      </c>
      <c r="J176" s="12" t="s">
        <v>371</v>
      </c>
      <c r="K176" s="12" t="s">
        <v>595</v>
      </c>
      <c r="L176" s="12" t="s">
        <v>377</v>
      </c>
      <c r="M176" s="12">
        <v>5</v>
      </c>
    </row>
    <row r="177" spans="1:13" ht="34.15" customHeight="1">
      <c r="A177" s="41"/>
      <c r="B177" s="41"/>
      <c r="C177" s="41"/>
      <c r="D177" s="42"/>
      <c r="E177" s="41"/>
      <c r="F177" s="41" t="s">
        <v>378</v>
      </c>
      <c r="G177" s="41" t="s">
        <v>379</v>
      </c>
      <c r="H177" s="15" t="s">
        <v>597</v>
      </c>
      <c r="I177" s="12" t="s">
        <v>367</v>
      </c>
      <c r="J177" s="12"/>
      <c r="K177" s="12" t="s">
        <v>381</v>
      </c>
      <c r="L177" s="12"/>
      <c r="M177" s="12">
        <v>10</v>
      </c>
    </row>
    <row r="178" spans="1:13" ht="34.15" customHeight="1">
      <c r="A178" s="41"/>
      <c r="B178" s="41"/>
      <c r="C178" s="41"/>
      <c r="D178" s="42"/>
      <c r="E178" s="41"/>
      <c r="F178" s="41"/>
      <c r="G178" s="41"/>
      <c r="H178" s="15" t="s">
        <v>608</v>
      </c>
      <c r="I178" s="12" t="s">
        <v>367</v>
      </c>
      <c r="J178" s="12"/>
      <c r="K178" s="12" t="s">
        <v>368</v>
      </c>
      <c r="L178" s="12"/>
      <c r="M178" s="12">
        <v>10</v>
      </c>
    </row>
    <row r="179" spans="1:13" ht="40.700000000000003" customHeight="1">
      <c r="A179" s="41"/>
      <c r="B179" s="41"/>
      <c r="C179" s="41"/>
      <c r="D179" s="42"/>
      <c r="E179" s="41"/>
      <c r="F179" s="41"/>
      <c r="G179" s="15" t="s">
        <v>382</v>
      </c>
      <c r="H179" s="15" t="s">
        <v>609</v>
      </c>
      <c r="I179" s="12" t="s">
        <v>367</v>
      </c>
      <c r="J179" s="12"/>
      <c r="K179" s="12" t="s">
        <v>430</v>
      </c>
      <c r="L179" s="12"/>
      <c r="M179" s="12">
        <v>10</v>
      </c>
    </row>
    <row r="180" spans="1:13" ht="34.15" customHeight="1">
      <c r="A180" s="41"/>
      <c r="B180" s="41"/>
      <c r="C180" s="41"/>
      <c r="D180" s="42"/>
      <c r="E180" s="41"/>
      <c r="F180" s="15" t="s">
        <v>384</v>
      </c>
      <c r="G180" s="15" t="s">
        <v>385</v>
      </c>
      <c r="H180" s="15" t="s">
        <v>610</v>
      </c>
      <c r="I180" s="12" t="s">
        <v>361</v>
      </c>
      <c r="J180" s="12" t="s">
        <v>362</v>
      </c>
      <c r="K180" s="12" t="s">
        <v>442</v>
      </c>
      <c r="L180" s="12" t="s">
        <v>388</v>
      </c>
      <c r="M180" s="12">
        <v>10</v>
      </c>
    </row>
    <row r="181" spans="1:13" ht="34.15" customHeight="1">
      <c r="A181" s="41"/>
      <c r="B181" s="41" t="s">
        <v>315</v>
      </c>
      <c r="C181" s="41" t="s">
        <v>334</v>
      </c>
      <c r="D181" s="42">
        <v>60</v>
      </c>
      <c r="E181" s="41" t="s">
        <v>611</v>
      </c>
      <c r="F181" s="41" t="s">
        <v>358</v>
      </c>
      <c r="G181" s="41" t="s">
        <v>359</v>
      </c>
      <c r="H181" s="15" t="s">
        <v>612</v>
      </c>
      <c r="I181" s="12" t="s">
        <v>361</v>
      </c>
      <c r="J181" s="12" t="s">
        <v>362</v>
      </c>
      <c r="K181" s="12" t="s">
        <v>569</v>
      </c>
      <c r="L181" s="12" t="s">
        <v>613</v>
      </c>
      <c r="M181" s="12">
        <v>4</v>
      </c>
    </row>
    <row r="182" spans="1:13" ht="34.15" customHeight="1">
      <c r="A182" s="41"/>
      <c r="B182" s="41"/>
      <c r="C182" s="41"/>
      <c r="D182" s="42"/>
      <c r="E182" s="41"/>
      <c r="F182" s="41"/>
      <c r="G182" s="41"/>
      <c r="H182" s="15" t="s">
        <v>614</v>
      </c>
      <c r="I182" s="12" t="s">
        <v>361</v>
      </c>
      <c r="J182" s="12" t="s">
        <v>362</v>
      </c>
      <c r="K182" s="12" t="s">
        <v>465</v>
      </c>
      <c r="L182" s="12" t="s">
        <v>388</v>
      </c>
      <c r="M182" s="12">
        <v>5</v>
      </c>
    </row>
    <row r="183" spans="1:13" ht="34.15" customHeight="1">
      <c r="A183" s="41"/>
      <c r="B183" s="41"/>
      <c r="C183" s="41"/>
      <c r="D183" s="42"/>
      <c r="E183" s="41"/>
      <c r="F183" s="41"/>
      <c r="G183" s="41"/>
      <c r="H183" s="15" t="s">
        <v>615</v>
      </c>
      <c r="I183" s="12" t="s">
        <v>361</v>
      </c>
      <c r="J183" s="12" t="s">
        <v>362</v>
      </c>
      <c r="K183" s="12" t="s">
        <v>396</v>
      </c>
      <c r="L183" s="12" t="s">
        <v>613</v>
      </c>
      <c r="M183" s="12">
        <v>4</v>
      </c>
    </row>
    <row r="184" spans="1:13" ht="34.15" customHeight="1">
      <c r="A184" s="41"/>
      <c r="B184" s="41"/>
      <c r="C184" s="41"/>
      <c r="D184" s="42"/>
      <c r="E184" s="41"/>
      <c r="F184" s="41"/>
      <c r="G184" s="41" t="s">
        <v>365</v>
      </c>
      <c r="H184" s="15" t="s">
        <v>616</v>
      </c>
      <c r="I184" s="12" t="s">
        <v>361</v>
      </c>
      <c r="J184" s="12" t="s">
        <v>362</v>
      </c>
      <c r="K184" s="12" t="s">
        <v>442</v>
      </c>
      <c r="L184" s="12" t="s">
        <v>388</v>
      </c>
      <c r="M184" s="12">
        <v>4</v>
      </c>
    </row>
    <row r="185" spans="1:13" ht="34.15" customHeight="1">
      <c r="A185" s="41"/>
      <c r="B185" s="41"/>
      <c r="C185" s="41"/>
      <c r="D185" s="42"/>
      <c r="E185" s="41"/>
      <c r="F185" s="41"/>
      <c r="G185" s="41"/>
      <c r="H185" s="15" t="s">
        <v>576</v>
      </c>
      <c r="I185" s="12" t="s">
        <v>401</v>
      </c>
      <c r="J185" s="12" t="s">
        <v>371</v>
      </c>
      <c r="K185" s="12" t="s">
        <v>502</v>
      </c>
      <c r="L185" s="12" t="s">
        <v>388</v>
      </c>
      <c r="M185" s="12">
        <v>4</v>
      </c>
    </row>
    <row r="186" spans="1:13" ht="34.15" customHeight="1">
      <c r="A186" s="41"/>
      <c r="B186" s="41"/>
      <c r="C186" s="41"/>
      <c r="D186" s="42"/>
      <c r="E186" s="41"/>
      <c r="F186" s="41"/>
      <c r="G186" s="41"/>
      <c r="H186" s="15" t="s">
        <v>617</v>
      </c>
      <c r="I186" s="12" t="s">
        <v>361</v>
      </c>
      <c r="J186" s="12" t="s">
        <v>362</v>
      </c>
      <c r="K186" s="12" t="s">
        <v>442</v>
      </c>
      <c r="L186" s="12" t="s">
        <v>388</v>
      </c>
      <c r="M186" s="12">
        <v>4</v>
      </c>
    </row>
    <row r="187" spans="1:13" ht="34.15" customHeight="1">
      <c r="A187" s="41"/>
      <c r="B187" s="41"/>
      <c r="C187" s="41"/>
      <c r="D187" s="42"/>
      <c r="E187" s="41"/>
      <c r="F187" s="41"/>
      <c r="G187" s="41" t="s">
        <v>369</v>
      </c>
      <c r="H187" s="15" t="s">
        <v>618</v>
      </c>
      <c r="I187" s="12" t="s">
        <v>361</v>
      </c>
      <c r="J187" s="12" t="s">
        <v>362</v>
      </c>
      <c r="K187" s="12" t="s">
        <v>465</v>
      </c>
      <c r="L187" s="12" t="s">
        <v>388</v>
      </c>
      <c r="M187" s="12">
        <v>4</v>
      </c>
    </row>
    <row r="188" spans="1:13" ht="34.15" customHeight="1">
      <c r="A188" s="41"/>
      <c r="B188" s="41"/>
      <c r="C188" s="41"/>
      <c r="D188" s="42"/>
      <c r="E188" s="41"/>
      <c r="F188" s="41"/>
      <c r="G188" s="41"/>
      <c r="H188" s="15" t="s">
        <v>619</v>
      </c>
      <c r="I188" s="12" t="s">
        <v>361</v>
      </c>
      <c r="J188" s="12" t="s">
        <v>362</v>
      </c>
      <c r="K188" s="12" t="s">
        <v>465</v>
      </c>
      <c r="L188" s="12" t="s">
        <v>388</v>
      </c>
      <c r="M188" s="12">
        <v>4</v>
      </c>
    </row>
    <row r="189" spans="1:13" ht="34.15" customHeight="1">
      <c r="A189" s="41"/>
      <c r="B189" s="41"/>
      <c r="C189" s="41"/>
      <c r="D189" s="42"/>
      <c r="E189" s="41"/>
      <c r="F189" s="41"/>
      <c r="G189" s="41"/>
      <c r="H189" s="15" t="s">
        <v>620</v>
      </c>
      <c r="I189" s="12" t="s">
        <v>361</v>
      </c>
      <c r="J189" s="12" t="s">
        <v>362</v>
      </c>
      <c r="K189" s="12" t="s">
        <v>621</v>
      </c>
      <c r="L189" s="12" t="s">
        <v>622</v>
      </c>
      <c r="M189" s="12">
        <v>4</v>
      </c>
    </row>
    <row r="190" spans="1:13" ht="34.15" customHeight="1">
      <c r="A190" s="41"/>
      <c r="B190" s="41"/>
      <c r="C190" s="41"/>
      <c r="D190" s="42"/>
      <c r="E190" s="41"/>
      <c r="F190" s="41"/>
      <c r="G190" s="41" t="s">
        <v>374</v>
      </c>
      <c r="H190" s="15" t="s">
        <v>623</v>
      </c>
      <c r="I190" s="12" t="s">
        <v>361</v>
      </c>
      <c r="J190" s="12" t="s">
        <v>518</v>
      </c>
      <c r="K190" s="12" t="s">
        <v>474</v>
      </c>
      <c r="L190" s="12" t="s">
        <v>377</v>
      </c>
      <c r="M190" s="12">
        <v>4</v>
      </c>
    </row>
    <row r="191" spans="1:13" ht="34.15" customHeight="1">
      <c r="A191" s="41"/>
      <c r="B191" s="41"/>
      <c r="C191" s="41"/>
      <c r="D191" s="42"/>
      <c r="E191" s="41"/>
      <c r="F191" s="41"/>
      <c r="G191" s="41"/>
      <c r="H191" s="15" t="s">
        <v>624</v>
      </c>
      <c r="I191" s="12" t="s">
        <v>401</v>
      </c>
      <c r="J191" s="12" t="s">
        <v>362</v>
      </c>
      <c r="K191" s="12" t="s">
        <v>502</v>
      </c>
      <c r="L191" s="12" t="s">
        <v>377</v>
      </c>
      <c r="M191" s="12">
        <v>9</v>
      </c>
    </row>
    <row r="192" spans="1:13" ht="34.15" customHeight="1">
      <c r="A192" s="41"/>
      <c r="B192" s="41"/>
      <c r="C192" s="41"/>
      <c r="D192" s="42"/>
      <c r="E192" s="41"/>
      <c r="F192" s="41" t="s">
        <v>378</v>
      </c>
      <c r="G192" s="41" t="s">
        <v>379</v>
      </c>
      <c r="H192" s="15" t="s">
        <v>625</v>
      </c>
      <c r="I192" s="12" t="s">
        <v>401</v>
      </c>
      <c r="J192" s="12" t="s">
        <v>371</v>
      </c>
      <c r="K192" s="12" t="s">
        <v>502</v>
      </c>
      <c r="L192" s="12" t="s">
        <v>388</v>
      </c>
      <c r="M192" s="12">
        <v>5</v>
      </c>
    </row>
    <row r="193" spans="1:13" ht="34.15" customHeight="1">
      <c r="A193" s="41"/>
      <c r="B193" s="41"/>
      <c r="C193" s="41"/>
      <c r="D193" s="42"/>
      <c r="E193" s="41"/>
      <c r="F193" s="41"/>
      <c r="G193" s="41"/>
      <c r="H193" s="15" t="s">
        <v>626</v>
      </c>
      <c r="I193" s="12" t="s">
        <v>361</v>
      </c>
      <c r="J193" s="12" t="s">
        <v>362</v>
      </c>
      <c r="K193" s="12" t="s">
        <v>438</v>
      </c>
      <c r="L193" s="12" t="s">
        <v>388</v>
      </c>
      <c r="M193" s="12">
        <v>10</v>
      </c>
    </row>
    <row r="194" spans="1:13" ht="34.15" customHeight="1">
      <c r="A194" s="41"/>
      <c r="B194" s="41"/>
      <c r="C194" s="41"/>
      <c r="D194" s="42"/>
      <c r="E194" s="41"/>
      <c r="F194" s="41"/>
      <c r="G194" s="41" t="s">
        <v>382</v>
      </c>
      <c r="H194" s="15" t="s">
        <v>627</v>
      </c>
      <c r="I194" s="12" t="s">
        <v>361</v>
      </c>
      <c r="J194" s="12" t="s">
        <v>362</v>
      </c>
      <c r="K194" s="12" t="s">
        <v>376</v>
      </c>
      <c r="L194" s="12" t="s">
        <v>570</v>
      </c>
      <c r="M194" s="12">
        <v>3</v>
      </c>
    </row>
    <row r="195" spans="1:13" ht="34.15" customHeight="1">
      <c r="A195" s="41"/>
      <c r="B195" s="41"/>
      <c r="C195" s="41"/>
      <c r="D195" s="42"/>
      <c r="E195" s="41"/>
      <c r="F195" s="41"/>
      <c r="G195" s="41"/>
      <c r="H195" s="15" t="s">
        <v>628</v>
      </c>
      <c r="I195" s="12" t="s">
        <v>361</v>
      </c>
      <c r="J195" s="12" t="s">
        <v>362</v>
      </c>
      <c r="K195" s="12" t="s">
        <v>376</v>
      </c>
      <c r="L195" s="12" t="s">
        <v>570</v>
      </c>
      <c r="M195" s="12">
        <v>3</v>
      </c>
    </row>
    <row r="196" spans="1:13" ht="34.15" customHeight="1">
      <c r="A196" s="41"/>
      <c r="B196" s="41"/>
      <c r="C196" s="41"/>
      <c r="D196" s="42"/>
      <c r="E196" s="41"/>
      <c r="F196" s="41"/>
      <c r="G196" s="41"/>
      <c r="H196" s="15" t="s">
        <v>629</v>
      </c>
      <c r="I196" s="12" t="s">
        <v>361</v>
      </c>
      <c r="J196" s="12" t="s">
        <v>362</v>
      </c>
      <c r="K196" s="12" t="s">
        <v>396</v>
      </c>
      <c r="L196" s="12" t="s">
        <v>388</v>
      </c>
      <c r="M196" s="12">
        <v>5</v>
      </c>
    </row>
    <row r="197" spans="1:13" ht="34.15" customHeight="1">
      <c r="A197" s="41"/>
      <c r="B197" s="41"/>
      <c r="C197" s="41"/>
      <c r="D197" s="42"/>
      <c r="E197" s="41"/>
      <c r="F197" s="41"/>
      <c r="G197" s="41"/>
      <c r="H197" s="15" t="s">
        <v>630</v>
      </c>
      <c r="I197" s="12" t="s">
        <v>361</v>
      </c>
      <c r="J197" s="12" t="s">
        <v>362</v>
      </c>
      <c r="K197" s="12" t="s">
        <v>474</v>
      </c>
      <c r="L197" s="12" t="s">
        <v>388</v>
      </c>
      <c r="M197" s="12">
        <v>4</v>
      </c>
    </row>
    <row r="198" spans="1:13" ht="34.15" customHeight="1">
      <c r="A198" s="41"/>
      <c r="B198" s="41"/>
      <c r="C198" s="41"/>
      <c r="D198" s="42"/>
      <c r="E198" s="41"/>
      <c r="F198" s="15" t="s">
        <v>384</v>
      </c>
      <c r="G198" s="15" t="s">
        <v>385</v>
      </c>
      <c r="H198" s="15" t="s">
        <v>631</v>
      </c>
      <c r="I198" s="12" t="s">
        <v>361</v>
      </c>
      <c r="J198" s="12" t="s">
        <v>362</v>
      </c>
      <c r="K198" s="12" t="s">
        <v>442</v>
      </c>
      <c r="L198" s="12" t="s">
        <v>388</v>
      </c>
      <c r="M198" s="12">
        <v>10</v>
      </c>
    </row>
    <row r="199" spans="1:13" ht="34.15" customHeight="1">
      <c r="A199" s="41"/>
      <c r="B199" s="41" t="s">
        <v>317</v>
      </c>
      <c r="C199" s="41" t="s">
        <v>334</v>
      </c>
      <c r="D199" s="42">
        <v>15</v>
      </c>
      <c r="E199" s="41" t="s">
        <v>632</v>
      </c>
      <c r="F199" s="41" t="s">
        <v>358</v>
      </c>
      <c r="G199" s="15" t="s">
        <v>359</v>
      </c>
      <c r="H199" s="15" t="s">
        <v>573</v>
      </c>
      <c r="I199" s="12" t="s">
        <v>361</v>
      </c>
      <c r="J199" s="12" t="s">
        <v>362</v>
      </c>
      <c r="K199" s="12" t="s">
        <v>633</v>
      </c>
      <c r="L199" s="12" t="s">
        <v>634</v>
      </c>
      <c r="M199" s="12">
        <v>20</v>
      </c>
    </row>
    <row r="200" spans="1:13" ht="34.15" customHeight="1">
      <c r="A200" s="41"/>
      <c r="B200" s="41"/>
      <c r="C200" s="41"/>
      <c r="D200" s="42"/>
      <c r="E200" s="41"/>
      <c r="F200" s="41"/>
      <c r="G200" s="15" t="s">
        <v>365</v>
      </c>
      <c r="H200" s="15" t="s">
        <v>576</v>
      </c>
      <c r="I200" s="12" t="s">
        <v>401</v>
      </c>
      <c r="J200" s="12" t="s">
        <v>371</v>
      </c>
      <c r="K200" s="12" t="s">
        <v>635</v>
      </c>
      <c r="L200" s="12" t="s">
        <v>440</v>
      </c>
      <c r="M200" s="12">
        <v>10</v>
      </c>
    </row>
    <row r="201" spans="1:13" ht="34.15" customHeight="1">
      <c r="A201" s="41"/>
      <c r="B201" s="41"/>
      <c r="C201" s="41"/>
      <c r="D201" s="42"/>
      <c r="E201" s="41"/>
      <c r="F201" s="41"/>
      <c r="G201" s="15" t="s">
        <v>369</v>
      </c>
      <c r="H201" s="15" t="s">
        <v>636</v>
      </c>
      <c r="I201" s="12" t="s">
        <v>367</v>
      </c>
      <c r="J201" s="12"/>
      <c r="K201" s="12" t="s">
        <v>637</v>
      </c>
      <c r="L201" s="12"/>
      <c r="M201" s="12">
        <v>10</v>
      </c>
    </row>
    <row r="202" spans="1:13" ht="34.15" customHeight="1">
      <c r="A202" s="41"/>
      <c r="B202" s="41"/>
      <c r="C202" s="41"/>
      <c r="D202" s="42"/>
      <c r="E202" s="41"/>
      <c r="F202" s="41"/>
      <c r="G202" s="15" t="s">
        <v>374</v>
      </c>
      <c r="H202" s="15" t="s">
        <v>638</v>
      </c>
      <c r="I202" s="12" t="s">
        <v>401</v>
      </c>
      <c r="J202" s="12" t="s">
        <v>371</v>
      </c>
      <c r="K202" s="12" t="s">
        <v>372</v>
      </c>
      <c r="L202" s="12" t="s">
        <v>377</v>
      </c>
      <c r="M202" s="12">
        <v>10</v>
      </c>
    </row>
    <row r="203" spans="1:13" ht="34.15" customHeight="1">
      <c r="A203" s="41"/>
      <c r="B203" s="41"/>
      <c r="C203" s="41"/>
      <c r="D203" s="42"/>
      <c r="E203" s="41"/>
      <c r="F203" s="41" t="s">
        <v>378</v>
      </c>
      <c r="G203" s="15" t="s">
        <v>379</v>
      </c>
      <c r="H203" s="15" t="s">
        <v>583</v>
      </c>
      <c r="I203" s="12" t="s">
        <v>361</v>
      </c>
      <c r="J203" s="12" t="s">
        <v>362</v>
      </c>
      <c r="K203" s="12" t="s">
        <v>639</v>
      </c>
      <c r="L203" s="12" t="s">
        <v>440</v>
      </c>
      <c r="M203" s="12">
        <v>20</v>
      </c>
    </row>
    <row r="204" spans="1:13" ht="34.15" customHeight="1">
      <c r="A204" s="41"/>
      <c r="B204" s="41"/>
      <c r="C204" s="41"/>
      <c r="D204" s="42"/>
      <c r="E204" s="41"/>
      <c r="F204" s="41"/>
      <c r="G204" s="15" t="s">
        <v>382</v>
      </c>
      <c r="H204" s="15" t="s">
        <v>584</v>
      </c>
      <c r="I204" s="12" t="s">
        <v>361</v>
      </c>
      <c r="J204" s="12" t="s">
        <v>362</v>
      </c>
      <c r="K204" s="12" t="s">
        <v>396</v>
      </c>
      <c r="L204" s="12" t="s">
        <v>570</v>
      </c>
      <c r="M204" s="12">
        <v>10</v>
      </c>
    </row>
    <row r="205" spans="1:13" ht="34.15" customHeight="1">
      <c r="A205" s="41"/>
      <c r="B205" s="41"/>
      <c r="C205" s="41"/>
      <c r="D205" s="42"/>
      <c r="E205" s="41"/>
      <c r="F205" s="15" t="s">
        <v>384</v>
      </c>
      <c r="G205" s="15" t="s">
        <v>385</v>
      </c>
      <c r="H205" s="15" t="s">
        <v>585</v>
      </c>
      <c r="I205" s="12" t="s">
        <v>361</v>
      </c>
      <c r="J205" s="12" t="s">
        <v>362</v>
      </c>
      <c r="K205" s="12" t="s">
        <v>442</v>
      </c>
      <c r="L205" s="12" t="s">
        <v>388</v>
      </c>
      <c r="M205" s="12">
        <v>10</v>
      </c>
    </row>
    <row r="206" spans="1:13" ht="34.15" customHeight="1">
      <c r="A206" s="41"/>
      <c r="B206" s="41" t="s">
        <v>318</v>
      </c>
      <c r="C206" s="41" t="s">
        <v>334</v>
      </c>
      <c r="D206" s="42">
        <v>10</v>
      </c>
      <c r="E206" s="41" t="s">
        <v>640</v>
      </c>
      <c r="F206" s="41" t="s">
        <v>358</v>
      </c>
      <c r="G206" s="15" t="s">
        <v>359</v>
      </c>
      <c r="H206" s="15" t="s">
        <v>573</v>
      </c>
      <c r="I206" s="12" t="s">
        <v>361</v>
      </c>
      <c r="J206" s="12" t="s">
        <v>362</v>
      </c>
      <c r="K206" s="12" t="s">
        <v>465</v>
      </c>
      <c r="L206" s="12" t="s">
        <v>388</v>
      </c>
      <c r="M206" s="12">
        <v>15</v>
      </c>
    </row>
    <row r="207" spans="1:13" ht="34.15" customHeight="1">
      <c r="A207" s="41"/>
      <c r="B207" s="41"/>
      <c r="C207" s="41"/>
      <c r="D207" s="42"/>
      <c r="E207" s="41"/>
      <c r="F207" s="41"/>
      <c r="G207" s="15" t="s">
        <v>365</v>
      </c>
      <c r="H207" s="15" t="s">
        <v>577</v>
      </c>
      <c r="I207" s="12" t="s">
        <v>361</v>
      </c>
      <c r="J207" s="12" t="s">
        <v>362</v>
      </c>
      <c r="K207" s="12" t="s">
        <v>442</v>
      </c>
      <c r="L207" s="12" t="s">
        <v>388</v>
      </c>
      <c r="M207" s="12">
        <v>15</v>
      </c>
    </row>
    <row r="208" spans="1:13" ht="34.15" customHeight="1">
      <c r="A208" s="41"/>
      <c r="B208" s="41"/>
      <c r="C208" s="41"/>
      <c r="D208" s="42"/>
      <c r="E208" s="41"/>
      <c r="F208" s="41"/>
      <c r="G208" s="15" t="s">
        <v>369</v>
      </c>
      <c r="H208" s="15" t="s">
        <v>641</v>
      </c>
      <c r="I208" s="12" t="s">
        <v>367</v>
      </c>
      <c r="J208" s="12"/>
      <c r="K208" s="12" t="s">
        <v>476</v>
      </c>
      <c r="L208" s="12"/>
      <c r="M208" s="12">
        <v>10</v>
      </c>
    </row>
    <row r="209" spans="1:13" ht="34.15" customHeight="1">
      <c r="A209" s="41"/>
      <c r="B209" s="41"/>
      <c r="C209" s="41"/>
      <c r="D209" s="42"/>
      <c r="E209" s="41"/>
      <c r="F209" s="41"/>
      <c r="G209" s="15" t="s">
        <v>374</v>
      </c>
      <c r="H209" s="15" t="s">
        <v>642</v>
      </c>
      <c r="I209" s="12" t="s">
        <v>367</v>
      </c>
      <c r="J209" s="12"/>
      <c r="K209" s="12" t="s">
        <v>476</v>
      </c>
      <c r="L209" s="12"/>
      <c r="M209" s="12">
        <v>10</v>
      </c>
    </row>
    <row r="210" spans="1:13" ht="34.15" customHeight="1">
      <c r="A210" s="41"/>
      <c r="B210" s="41"/>
      <c r="C210" s="41"/>
      <c r="D210" s="42"/>
      <c r="E210" s="41"/>
      <c r="F210" s="41" t="s">
        <v>378</v>
      </c>
      <c r="G210" s="15" t="s">
        <v>379</v>
      </c>
      <c r="H210" s="15" t="s">
        <v>583</v>
      </c>
      <c r="I210" s="12" t="s">
        <v>361</v>
      </c>
      <c r="J210" s="12" t="s">
        <v>362</v>
      </c>
      <c r="K210" s="12" t="s">
        <v>387</v>
      </c>
      <c r="L210" s="12" t="s">
        <v>388</v>
      </c>
      <c r="M210" s="12">
        <v>15</v>
      </c>
    </row>
    <row r="211" spans="1:13" ht="34.15" customHeight="1">
      <c r="A211" s="41"/>
      <c r="B211" s="41"/>
      <c r="C211" s="41"/>
      <c r="D211" s="42"/>
      <c r="E211" s="41"/>
      <c r="F211" s="41"/>
      <c r="G211" s="15" t="s">
        <v>382</v>
      </c>
      <c r="H211" s="15" t="s">
        <v>584</v>
      </c>
      <c r="I211" s="12" t="s">
        <v>361</v>
      </c>
      <c r="J211" s="12" t="s">
        <v>362</v>
      </c>
      <c r="K211" s="12" t="s">
        <v>465</v>
      </c>
      <c r="L211" s="12" t="s">
        <v>388</v>
      </c>
      <c r="M211" s="12">
        <v>15</v>
      </c>
    </row>
    <row r="212" spans="1:13" ht="34.15" customHeight="1">
      <c r="A212" s="41"/>
      <c r="B212" s="41"/>
      <c r="C212" s="41"/>
      <c r="D212" s="42"/>
      <c r="E212" s="41"/>
      <c r="F212" s="15" t="s">
        <v>384</v>
      </c>
      <c r="G212" s="15" t="s">
        <v>385</v>
      </c>
      <c r="H212" s="15" t="s">
        <v>585</v>
      </c>
      <c r="I212" s="12" t="s">
        <v>361</v>
      </c>
      <c r="J212" s="12" t="s">
        <v>362</v>
      </c>
      <c r="K212" s="12" t="s">
        <v>387</v>
      </c>
      <c r="L212" s="12" t="s">
        <v>388</v>
      </c>
      <c r="M212" s="12">
        <v>10</v>
      </c>
    </row>
    <row r="213" spans="1:13" ht="34.15" customHeight="1">
      <c r="A213" s="41"/>
      <c r="B213" s="41" t="s">
        <v>319</v>
      </c>
      <c r="C213" s="41" t="s">
        <v>334</v>
      </c>
      <c r="D213" s="42">
        <v>20</v>
      </c>
      <c r="E213" s="41" t="s">
        <v>643</v>
      </c>
      <c r="F213" s="41" t="s">
        <v>358</v>
      </c>
      <c r="G213" s="15" t="s">
        <v>359</v>
      </c>
      <c r="H213" s="15" t="s">
        <v>644</v>
      </c>
      <c r="I213" s="12" t="s">
        <v>361</v>
      </c>
      <c r="J213" s="12" t="s">
        <v>362</v>
      </c>
      <c r="K213" s="12" t="s">
        <v>474</v>
      </c>
      <c r="L213" s="12" t="s">
        <v>575</v>
      </c>
      <c r="M213" s="12">
        <v>15</v>
      </c>
    </row>
    <row r="214" spans="1:13" ht="34.15" customHeight="1">
      <c r="A214" s="41"/>
      <c r="B214" s="41"/>
      <c r="C214" s="41"/>
      <c r="D214" s="42"/>
      <c r="E214" s="41"/>
      <c r="F214" s="41"/>
      <c r="G214" s="15" t="s">
        <v>365</v>
      </c>
      <c r="H214" s="15" t="s">
        <v>589</v>
      </c>
      <c r="I214" s="12" t="s">
        <v>361</v>
      </c>
      <c r="J214" s="12" t="s">
        <v>362</v>
      </c>
      <c r="K214" s="12" t="s">
        <v>387</v>
      </c>
      <c r="L214" s="12" t="s">
        <v>388</v>
      </c>
      <c r="M214" s="12">
        <v>15</v>
      </c>
    </row>
    <row r="215" spans="1:13" ht="34.15" customHeight="1">
      <c r="A215" s="41"/>
      <c r="B215" s="41"/>
      <c r="C215" s="41"/>
      <c r="D215" s="42"/>
      <c r="E215" s="41"/>
      <c r="F215" s="41"/>
      <c r="G215" s="15" t="s">
        <v>369</v>
      </c>
      <c r="H215" s="15" t="s">
        <v>592</v>
      </c>
      <c r="I215" s="12" t="s">
        <v>401</v>
      </c>
      <c r="J215" s="12" t="s">
        <v>371</v>
      </c>
      <c r="K215" s="12" t="s">
        <v>502</v>
      </c>
      <c r="L215" s="12" t="s">
        <v>645</v>
      </c>
      <c r="M215" s="12">
        <v>10</v>
      </c>
    </row>
    <row r="216" spans="1:13" ht="34.15" customHeight="1">
      <c r="A216" s="41"/>
      <c r="B216" s="41"/>
      <c r="C216" s="41"/>
      <c r="D216" s="42"/>
      <c r="E216" s="41"/>
      <c r="F216" s="41"/>
      <c r="G216" s="15" t="s">
        <v>374</v>
      </c>
      <c r="H216" s="15" t="s">
        <v>646</v>
      </c>
      <c r="I216" s="12" t="s">
        <v>361</v>
      </c>
      <c r="J216" s="12" t="s">
        <v>362</v>
      </c>
      <c r="K216" s="12" t="s">
        <v>387</v>
      </c>
      <c r="L216" s="12" t="s">
        <v>388</v>
      </c>
      <c r="M216" s="12">
        <v>10</v>
      </c>
    </row>
    <row r="217" spans="1:13" ht="34.15" customHeight="1">
      <c r="A217" s="41"/>
      <c r="B217" s="41"/>
      <c r="C217" s="41"/>
      <c r="D217" s="42"/>
      <c r="E217" s="41"/>
      <c r="F217" s="41" t="s">
        <v>378</v>
      </c>
      <c r="G217" s="15" t="s">
        <v>379</v>
      </c>
      <c r="H217" s="15" t="s">
        <v>647</v>
      </c>
      <c r="I217" s="12" t="s">
        <v>367</v>
      </c>
      <c r="J217" s="12"/>
      <c r="K217" s="12" t="s">
        <v>648</v>
      </c>
      <c r="L217" s="12"/>
      <c r="M217" s="12">
        <v>15</v>
      </c>
    </row>
    <row r="218" spans="1:13" ht="40.700000000000003" customHeight="1">
      <c r="A218" s="41"/>
      <c r="B218" s="41"/>
      <c r="C218" s="41"/>
      <c r="D218" s="42"/>
      <c r="E218" s="41"/>
      <c r="F218" s="41"/>
      <c r="G218" s="15" t="s">
        <v>382</v>
      </c>
      <c r="H218" s="15" t="s">
        <v>649</v>
      </c>
      <c r="I218" s="12" t="s">
        <v>367</v>
      </c>
      <c r="J218" s="12"/>
      <c r="K218" s="12" t="s">
        <v>648</v>
      </c>
      <c r="L218" s="12"/>
      <c r="M218" s="12">
        <v>15</v>
      </c>
    </row>
    <row r="219" spans="1:13" ht="34.15" customHeight="1">
      <c r="A219" s="41"/>
      <c r="B219" s="41"/>
      <c r="C219" s="41"/>
      <c r="D219" s="42"/>
      <c r="E219" s="41"/>
      <c r="F219" s="15" t="s">
        <v>384</v>
      </c>
      <c r="G219" s="15" t="s">
        <v>385</v>
      </c>
      <c r="H219" s="15" t="s">
        <v>600</v>
      </c>
      <c r="I219" s="12" t="s">
        <v>361</v>
      </c>
      <c r="J219" s="12" t="s">
        <v>362</v>
      </c>
      <c r="K219" s="12" t="s">
        <v>387</v>
      </c>
      <c r="L219" s="12" t="s">
        <v>388</v>
      </c>
      <c r="M219" s="12">
        <v>10</v>
      </c>
    </row>
    <row r="220" spans="1:13" ht="34.15" customHeight="1">
      <c r="A220" s="41"/>
      <c r="B220" s="41" t="s">
        <v>320</v>
      </c>
      <c r="C220" s="41" t="s">
        <v>334</v>
      </c>
      <c r="D220" s="42">
        <v>13</v>
      </c>
      <c r="E220" s="41" t="s">
        <v>1</v>
      </c>
      <c r="F220" s="41" t="s">
        <v>358</v>
      </c>
      <c r="G220" s="15" t="s">
        <v>359</v>
      </c>
      <c r="H220" s="15" t="s">
        <v>574</v>
      </c>
      <c r="I220" s="12" t="s">
        <v>361</v>
      </c>
      <c r="J220" s="12" t="s">
        <v>362</v>
      </c>
      <c r="K220" s="12" t="s">
        <v>438</v>
      </c>
      <c r="L220" s="12" t="s">
        <v>604</v>
      </c>
      <c r="M220" s="12">
        <v>20</v>
      </c>
    </row>
    <row r="221" spans="1:13" ht="34.15" customHeight="1">
      <c r="A221" s="41"/>
      <c r="B221" s="41"/>
      <c r="C221" s="41"/>
      <c r="D221" s="42"/>
      <c r="E221" s="41"/>
      <c r="F221" s="41"/>
      <c r="G221" s="15" t="s">
        <v>365</v>
      </c>
      <c r="H221" s="15" t="s">
        <v>650</v>
      </c>
      <c r="I221" s="12" t="s">
        <v>361</v>
      </c>
      <c r="J221" s="12" t="s">
        <v>362</v>
      </c>
      <c r="K221" s="12" t="s">
        <v>387</v>
      </c>
      <c r="L221" s="12" t="s">
        <v>604</v>
      </c>
      <c r="M221" s="12">
        <v>20</v>
      </c>
    </row>
    <row r="222" spans="1:13" ht="34.15" customHeight="1">
      <c r="A222" s="41"/>
      <c r="B222" s="41"/>
      <c r="C222" s="41"/>
      <c r="D222" s="42"/>
      <c r="E222" s="41"/>
      <c r="F222" s="41"/>
      <c r="G222" s="15" t="s">
        <v>369</v>
      </c>
      <c r="H222" s="15" t="s">
        <v>641</v>
      </c>
      <c r="I222" s="12" t="s">
        <v>401</v>
      </c>
      <c r="J222" s="12" t="s">
        <v>371</v>
      </c>
      <c r="K222" s="12" t="s">
        <v>412</v>
      </c>
      <c r="L222" s="12" t="s">
        <v>564</v>
      </c>
      <c r="M222" s="12">
        <v>5</v>
      </c>
    </row>
    <row r="223" spans="1:13" ht="34.15" customHeight="1">
      <c r="A223" s="41"/>
      <c r="B223" s="41"/>
      <c r="C223" s="41"/>
      <c r="D223" s="42"/>
      <c r="E223" s="41"/>
      <c r="F223" s="41"/>
      <c r="G223" s="15" t="s">
        <v>374</v>
      </c>
      <c r="H223" s="15" t="s">
        <v>651</v>
      </c>
      <c r="I223" s="12" t="s">
        <v>401</v>
      </c>
      <c r="J223" s="12" t="s">
        <v>371</v>
      </c>
      <c r="K223" s="12" t="s">
        <v>479</v>
      </c>
      <c r="L223" s="12" t="s">
        <v>503</v>
      </c>
      <c r="M223" s="12">
        <v>5</v>
      </c>
    </row>
    <row r="224" spans="1:13" ht="34.15" customHeight="1">
      <c r="A224" s="41"/>
      <c r="B224" s="41"/>
      <c r="C224" s="41"/>
      <c r="D224" s="42"/>
      <c r="E224" s="41"/>
      <c r="F224" s="41" t="s">
        <v>378</v>
      </c>
      <c r="G224" s="15" t="s">
        <v>480</v>
      </c>
      <c r="H224" s="15" t="s">
        <v>652</v>
      </c>
      <c r="I224" s="12" t="s">
        <v>367</v>
      </c>
      <c r="J224" s="12"/>
      <c r="K224" s="12" t="s">
        <v>476</v>
      </c>
      <c r="L224" s="12"/>
      <c r="M224" s="12">
        <v>10</v>
      </c>
    </row>
    <row r="225" spans="1:13" ht="40.700000000000003" customHeight="1">
      <c r="A225" s="41"/>
      <c r="B225" s="41"/>
      <c r="C225" s="41"/>
      <c r="D225" s="42"/>
      <c r="E225" s="41"/>
      <c r="F225" s="41"/>
      <c r="G225" s="15" t="s">
        <v>379</v>
      </c>
      <c r="H225" s="15" t="s">
        <v>653</v>
      </c>
      <c r="I225" s="12" t="s">
        <v>367</v>
      </c>
      <c r="J225" s="12"/>
      <c r="K225" s="12" t="s">
        <v>476</v>
      </c>
      <c r="L225" s="12"/>
      <c r="M225" s="12">
        <v>10</v>
      </c>
    </row>
    <row r="226" spans="1:13" ht="34.15" customHeight="1">
      <c r="A226" s="41"/>
      <c r="B226" s="41"/>
      <c r="C226" s="41"/>
      <c r="D226" s="42"/>
      <c r="E226" s="41"/>
      <c r="F226" s="41"/>
      <c r="G226" s="15" t="s">
        <v>483</v>
      </c>
      <c r="H226" s="15" t="s">
        <v>654</v>
      </c>
      <c r="I226" s="12" t="s">
        <v>367</v>
      </c>
      <c r="J226" s="12"/>
      <c r="K226" s="12" t="s">
        <v>476</v>
      </c>
      <c r="L226" s="12"/>
      <c r="M226" s="12">
        <v>5</v>
      </c>
    </row>
    <row r="227" spans="1:13" ht="40.700000000000003" customHeight="1">
      <c r="A227" s="41"/>
      <c r="B227" s="41"/>
      <c r="C227" s="41"/>
      <c r="D227" s="42"/>
      <c r="E227" s="41"/>
      <c r="F227" s="41"/>
      <c r="G227" s="15" t="s">
        <v>382</v>
      </c>
      <c r="H227" s="15" t="s">
        <v>655</v>
      </c>
      <c r="I227" s="12" t="s">
        <v>367</v>
      </c>
      <c r="J227" s="12"/>
      <c r="K227" s="12" t="s">
        <v>476</v>
      </c>
      <c r="L227" s="12"/>
      <c r="M227" s="12">
        <v>5</v>
      </c>
    </row>
    <row r="228" spans="1:13" ht="34.15" customHeight="1">
      <c r="A228" s="41"/>
      <c r="B228" s="41"/>
      <c r="C228" s="41"/>
      <c r="D228" s="42"/>
      <c r="E228" s="41"/>
      <c r="F228" s="15" t="s">
        <v>384</v>
      </c>
      <c r="G228" s="15" t="s">
        <v>385</v>
      </c>
      <c r="H228" s="15" t="s">
        <v>656</v>
      </c>
      <c r="I228" s="12" t="s">
        <v>361</v>
      </c>
      <c r="J228" s="12" t="s">
        <v>518</v>
      </c>
      <c r="K228" s="12" t="s">
        <v>387</v>
      </c>
      <c r="L228" s="12" t="s">
        <v>525</v>
      </c>
      <c r="M228" s="12">
        <v>10</v>
      </c>
    </row>
    <row r="229" spans="1:13" ht="34.15" customHeight="1">
      <c r="A229" s="41" t="s">
        <v>333</v>
      </c>
      <c r="B229" s="41" t="s">
        <v>311</v>
      </c>
      <c r="C229" s="41" t="s">
        <v>332</v>
      </c>
      <c r="D229" s="42">
        <v>16</v>
      </c>
      <c r="E229" s="41" t="s">
        <v>660</v>
      </c>
      <c r="F229" s="41" t="s">
        <v>358</v>
      </c>
      <c r="G229" s="15" t="s">
        <v>359</v>
      </c>
      <c r="H229" s="15" t="s">
        <v>661</v>
      </c>
      <c r="I229" s="12" t="s">
        <v>361</v>
      </c>
      <c r="J229" s="12" t="s">
        <v>390</v>
      </c>
      <c r="K229" s="12" t="s">
        <v>376</v>
      </c>
      <c r="L229" s="12" t="s">
        <v>392</v>
      </c>
      <c r="M229" s="12">
        <v>15</v>
      </c>
    </row>
    <row r="230" spans="1:13" ht="40.700000000000003" customHeight="1">
      <c r="A230" s="41"/>
      <c r="B230" s="41"/>
      <c r="C230" s="41"/>
      <c r="D230" s="42"/>
      <c r="E230" s="41"/>
      <c r="F230" s="41"/>
      <c r="G230" s="15" t="s">
        <v>365</v>
      </c>
      <c r="H230" s="15" t="s">
        <v>662</v>
      </c>
      <c r="I230" s="12" t="s">
        <v>361</v>
      </c>
      <c r="J230" s="12" t="s">
        <v>362</v>
      </c>
      <c r="K230" s="12" t="s">
        <v>387</v>
      </c>
      <c r="L230" s="12" t="s">
        <v>388</v>
      </c>
      <c r="M230" s="12">
        <v>10</v>
      </c>
    </row>
    <row r="231" spans="1:13" ht="34.15" customHeight="1">
      <c r="A231" s="41"/>
      <c r="B231" s="41"/>
      <c r="C231" s="41"/>
      <c r="D231" s="42"/>
      <c r="E231" s="41"/>
      <c r="F231" s="41"/>
      <c r="G231" s="15" t="s">
        <v>369</v>
      </c>
      <c r="H231" s="15" t="s">
        <v>663</v>
      </c>
      <c r="I231" s="12" t="s">
        <v>361</v>
      </c>
      <c r="J231" s="12" t="s">
        <v>362</v>
      </c>
      <c r="K231" s="12" t="s">
        <v>387</v>
      </c>
      <c r="L231" s="12" t="s">
        <v>388</v>
      </c>
      <c r="M231" s="12">
        <v>10</v>
      </c>
    </row>
    <row r="232" spans="1:13" ht="34.15" customHeight="1">
      <c r="A232" s="41"/>
      <c r="B232" s="41"/>
      <c r="C232" s="41"/>
      <c r="D232" s="42"/>
      <c r="E232" s="41"/>
      <c r="F232" s="41"/>
      <c r="G232" s="15" t="s">
        <v>374</v>
      </c>
      <c r="H232" s="15" t="s">
        <v>664</v>
      </c>
      <c r="I232" s="12" t="s">
        <v>361</v>
      </c>
      <c r="J232" s="12" t="s">
        <v>390</v>
      </c>
      <c r="K232" s="12" t="s">
        <v>422</v>
      </c>
      <c r="L232" s="12" t="s">
        <v>377</v>
      </c>
      <c r="M232" s="12">
        <v>15</v>
      </c>
    </row>
    <row r="233" spans="1:13" ht="34.15" customHeight="1">
      <c r="A233" s="41"/>
      <c r="B233" s="41"/>
      <c r="C233" s="41"/>
      <c r="D233" s="42"/>
      <c r="E233" s="41"/>
      <c r="F233" s="41" t="s">
        <v>378</v>
      </c>
      <c r="G233" s="15" t="s">
        <v>379</v>
      </c>
      <c r="H233" s="15" t="s">
        <v>665</v>
      </c>
      <c r="I233" s="12" t="s">
        <v>367</v>
      </c>
      <c r="J233" s="12"/>
      <c r="K233" s="12" t="s">
        <v>666</v>
      </c>
      <c r="L233" s="12"/>
      <c r="M233" s="12">
        <v>15</v>
      </c>
    </row>
    <row r="234" spans="1:13" ht="40.700000000000003" customHeight="1">
      <c r="A234" s="41"/>
      <c r="B234" s="41"/>
      <c r="C234" s="41"/>
      <c r="D234" s="42"/>
      <c r="E234" s="41"/>
      <c r="F234" s="41"/>
      <c r="G234" s="15" t="s">
        <v>382</v>
      </c>
      <c r="H234" s="15" t="s">
        <v>667</v>
      </c>
      <c r="I234" s="12" t="s">
        <v>361</v>
      </c>
      <c r="J234" s="12" t="s">
        <v>390</v>
      </c>
      <c r="K234" s="12" t="s">
        <v>376</v>
      </c>
      <c r="L234" s="12" t="s">
        <v>570</v>
      </c>
      <c r="M234" s="12">
        <v>15</v>
      </c>
    </row>
    <row r="235" spans="1:13" ht="34.15" customHeight="1">
      <c r="A235" s="41"/>
      <c r="B235" s="41"/>
      <c r="C235" s="41"/>
      <c r="D235" s="42"/>
      <c r="E235" s="41"/>
      <c r="F235" s="15" t="s">
        <v>384</v>
      </c>
      <c r="G235" s="15" t="s">
        <v>385</v>
      </c>
      <c r="H235" s="15" t="s">
        <v>668</v>
      </c>
      <c r="I235" s="12" t="s">
        <v>361</v>
      </c>
      <c r="J235" s="12" t="s">
        <v>362</v>
      </c>
      <c r="K235" s="12" t="s">
        <v>387</v>
      </c>
      <c r="L235" s="12" t="s">
        <v>388</v>
      </c>
      <c r="M235" s="12">
        <v>10</v>
      </c>
    </row>
    <row r="236" spans="1:13" ht="34.15" customHeight="1">
      <c r="A236" s="41" t="s">
        <v>342</v>
      </c>
      <c r="B236" s="41" t="s">
        <v>657</v>
      </c>
      <c r="C236" s="41" t="s">
        <v>334</v>
      </c>
      <c r="D236" s="42">
        <v>1401</v>
      </c>
      <c r="E236" s="41" t="s">
        <v>669</v>
      </c>
      <c r="F236" s="41" t="s">
        <v>358</v>
      </c>
      <c r="G236" s="15" t="s">
        <v>359</v>
      </c>
      <c r="H236" s="15" t="s">
        <v>670</v>
      </c>
      <c r="I236" s="12" t="s">
        <v>361</v>
      </c>
      <c r="J236" s="12" t="s">
        <v>390</v>
      </c>
      <c r="K236" s="12" t="s">
        <v>671</v>
      </c>
      <c r="L236" s="12" t="s">
        <v>672</v>
      </c>
      <c r="M236" s="12">
        <v>20</v>
      </c>
    </row>
    <row r="237" spans="1:13" ht="34.15" customHeight="1">
      <c r="A237" s="41"/>
      <c r="B237" s="41"/>
      <c r="C237" s="41"/>
      <c r="D237" s="42"/>
      <c r="E237" s="41"/>
      <c r="F237" s="41"/>
      <c r="G237" s="15" t="s">
        <v>365</v>
      </c>
      <c r="H237" s="15" t="s">
        <v>673</v>
      </c>
      <c r="I237" s="12" t="s">
        <v>367</v>
      </c>
      <c r="J237" s="12"/>
      <c r="K237" s="12" t="s">
        <v>494</v>
      </c>
      <c r="L237" s="12"/>
      <c r="M237" s="12">
        <v>10</v>
      </c>
    </row>
    <row r="238" spans="1:13" ht="34.15" customHeight="1">
      <c r="A238" s="41"/>
      <c r="B238" s="41"/>
      <c r="C238" s="41"/>
      <c r="D238" s="42"/>
      <c r="E238" s="41"/>
      <c r="F238" s="41"/>
      <c r="G238" s="15" t="s">
        <v>369</v>
      </c>
      <c r="H238" s="15" t="s">
        <v>674</v>
      </c>
      <c r="I238" s="12" t="s">
        <v>367</v>
      </c>
      <c r="J238" s="12"/>
      <c r="K238" s="12" t="s">
        <v>476</v>
      </c>
      <c r="L238" s="12"/>
      <c r="M238" s="12">
        <v>10</v>
      </c>
    </row>
    <row r="239" spans="1:13" ht="40.700000000000003" customHeight="1">
      <c r="A239" s="41"/>
      <c r="B239" s="41"/>
      <c r="C239" s="41"/>
      <c r="D239" s="42"/>
      <c r="E239" s="41"/>
      <c r="F239" s="41"/>
      <c r="G239" s="15" t="s">
        <v>374</v>
      </c>
      <c r="H239" s="15" t="s">
        <v>675</v>
      </c>
      <c r="I239" s="12" t="s">
        <v>361</v>
      </c>
      <c r="J239" s="12" t="s">
        <v>390</v>
      </c>
      <c r="K239" s="12" t="s">
        <v>408</v>
      </c>
      <c r="L239" s="12" t="s">
        <v>388</v>
      </c>
      <c r="M239" s="12">
        <v>10</v>
      </c>
    </row>
    <row r="240" spans="1:13" ht="34.15" customHeight="1">
      <c r="A240" s="41"/>
      <c r="B240" s="41"/>
      <c r="C240" s="41"/>
      <c r="D240" s="42"/>
      <c r="E240" s="41"/>
      <c r="F240" s="41" t="s">
        <v>378</v>
      </c>
      <c r="G240" s="15" t="s">
        <v>480</v>
      </c>
      <c r="H240" s="15" t="s">
        <v>676</v>
      </c>
      <c r="I240" s="12" t="s">
        <v>367</v>
      </c>
      <c r="J240" s="12"/>
      <c r="K240" s="12" t="s">
        <v>408</v>
      </c>
      <c r="L240" s="12"/>
      <c r="M240" s="12">
        <v>5</v>
      </c>
    </row>
    <row r="241" spans="1:13" ht="34.15" customHeight="1">
      <c r="A241" s="41"/>
      <c r="B241" s="41"/>
      <c r="C241" s="41"/>
      <c r="D241" s="42"/>
      <c r="E241" s="41"/>
      <c r="F241" s="41"/>
      <c r="G241" s="15" t="s">
        <v>379</v>
      </c>
      <c r="H241" s="15" t="s">
        <v>677</v>
      </c>
      <c r="I241" s="12" t="s">
        <v>367</v>
      </c>
      <c r="J241" s="12"/>
      <c r="K241" s="12" t="s">
        <v>494</v>
      </c>
      <c r="L241" s="12"/>
      <c r="M241" s="12">
        <v>5</v>
      </c>
    </row>
    <row r="242" spans="1:13" ht="40.700000000000003" customHeight="1">
      <c r="A242" s="41"/>
      <c r="B242" s="41"/>
      <c r="C242" s="41"/>
      <c r="D242" s="42"/>
      <c r="E242" s="41"/>
      <c r="F242" s="41"/>
      <c r="G242" s="15" t="s">
        <v>483</v>
      </c>
      <c r="H242" s="15" t="s">
        <v>678</v>
      </c>
      <c r="I242" s="12" t="s">
        <v>361</v>
      </c>
      <c r="J242" s="12" t="s">
        <v>371</v>
      </c>
      <c r="K242" s="12" t="s">
        <v>476</v>
      </c>
      <c r="L242" s="12" t="s">
        <v>388</v>
      </c>
      <c r="M242" s="12">
        <v>10</v>
      </c>
    </row>
    <row r="243" spans="1:13" ht="34.15" customHeight="1">
      <c r="A243" s="41"/>
      <c r="B243" s="41"/>
      <c r="C243" s="41"/>
      <c r="D243" s="42"/>
      <c r="E243" s="41"/>
      <c r="F243" s="41"/>
      <c r="G243" s="15" t="s">
        <v>382</v>
      </c>
      <c r="H243" s="15" t="s">
        <v>679</v>
      </c>
      <c r="I243" s="12" t="s">
        <v>367</v>
      </c>
      <c r="J243" s="12"/>
      <c r="K243" s="12" t="s">
        <v>494</v>
      </c>
      <c r="L243" s="12"/>
      <c r="M243" s="12">
        <v>10</v>
      </c>
    </row>
    <row r="244" spans="1:13" ht="34.15" customHeight="1">
      <c r="A244" s="41"/>
      <c r="B244" s="41"/>
      <c r="C244" s="41"/>
      <c r="D244" s="42"/>
      <c r="E244" s="41"/>
      <c r="F244" s="15" t="s">
        <v>384</v>
      </c>
      <c r="G244" s="15" t="s">
        <v>385</v>
      </c>
      <c r="H244" s="15" t="s">
        <v>680</v>
      </c>
      <c r="I244" s="12" t="s">
        <v>361</v>
      </c>
      <c r="J244" s="12" t="s">
        <v>362</v>
      </c>
      <c r="K244" s="12" t="s">
        <v>442</v>
      </c>
      <c r="L244" s="12" t="s">
        <v>388</v>
      </c>
      <c r="M244" s="12">
        <v>10</v>
      </c>
    </row>
    <row r="245" spans="1:13" ht="34.15" customHeight="1">
      <c r="A245" s="41"/>
      <c r="B245" s="41" t="s">
        <v>658</v>
      </c>
      <c r="C245" s="41" t="s">
        <v>334</v>
      </c>
      <c r="D245" s="42">
        <v>130</v>
      </c>
      <c r="E245" s="41" t="s">
        <v>681</v>
      </c>
      <c r="F245" s="41" t="s">
        <v>358</v>
      </c>
      <c r="G245" s="15" t="s">
        <v>359</v>
      </c>
      <c r="H245" s="15" t="s">
        <v>682</v>
      </c>
      <c r="I245" s="12" t="s">
        <v>367</v>
      </c>
      <c r="J245" s="12"/>
      <c r="K245" s="12" t="s">
        <v>683</v>
      </c>
      <c r="L245" s="12"/>
      <c r="M245" s="12">
        <v>20</v>
      </c>
    </row>
    <row r="246" spans="1:13" ht="34.15" customHeight="1">
      <c r="A246" s="41"/>
      <c r="B246" s="41"/>
      <c r="C246" s="41"/>
      <c r="D246" s="42"/>
      <c r="E246" s="41"/>
      <c r="F246" s="41"/>
      <c r="G246" s="15" t="s">
        <v>365</v>
      </c>
      <c r="H246" s="15" t="s">
        <v>684</v>
      </c>
      <c r="I246" s="12" t="s">
        <v>361</v>
      </c>
      <c r="J246" s="12" t="s">
        <v>390</v>
      </c>
      <c r="K246" s="12" t="s">
        <v>408</v>
      </c>
      <c r="L246" s="12" t="s">
        <v>388</v>
      </c>
      <c r="M246" s="12">
        <v>10</v>
      </c>
    </row>
    <row r="247" spans="1:13" ht="34.15" customHeight="1">
      <c r="A247" s="41"/>
      <c r="B247" s="41"/>
      <c r="C247" s="41"/>
      <c r="D247" s="42"/>
      <c r="E247" s="41"/>
      <c r="F247" s="41"/>
      <c r="G247" s="41" t="s">
        <v>369</v>
      </c>
      <c r="H247" s="15" t="s">
        <v>685</v>
      </c>
      <c r="I247" s="12" t="s">
        <v>367</v>
      </c>
      <c r="J247" s="12"/>
      <c r="K247" s="12" t="s">
        <v>686</v>
      </c>
      <c r="L247" s="12"/>
      <c r="M247" s="12">
        <v>4</v>
      </c>
    </row>
    <row r="248" spans="1:13" ht="34.15" customHeight="1">
      <c r="A248" s="41"/>
      <c r="B248" s="41"/>
      <c r="C248" s="41"/>
      <c r="D248" s="42"/>
      <c r="E248" s="41"/>
      <c r="F248" s="41"/>
      <c r="G248" s="41"/>
      <c r="H248" s="15" t="s">
        <v>687</v>
      </c>
      <c r="I248" s="12" t="s">
        <v>361</v>
      </c>
      <c r="J248" s="12" t="s">
        <v>390</v>
      </c>
      <c r="K248" s="12" t="s">
        <v>408</v>
      </c>
      <c r="L248" s="12" t="s">
        <v>388</v>
      </c>
      <c r="M248" s="12">
        <v>4</v>
      </c>
    </row>
    <row r="249" spans="1:13" ht="34.15" customHeight="1">
      <c r="A249" s="41"/>
      <c r="B249" s="41"/>
      <c r="C249" s="41"/>
      <c r="D249" s="42"/>
      <c r="E249" s="41"/>
      <c r="F249" s="41"/>
      <c r="G249" s="41" t="s">
        <v>374</v>
      </c>
      <c r="H249" s="15" t="s">
        <v>688</v>
      </c>
      <c r="I249" s="12" t="s">
        <v>401</v>
      </c>
      <c r="J249" s="12" t="s">
        <v>371</v>
      </c>
      <c r="K249" s="12" t="s">
        <v>689</v>
      </c>
      <c r="L249" s="12" t="s">
        <v>377</v>
      </c>
      <c r="M249" s="12">
        <v>4</v>
      </c>
    </row>
    <row r="250" spans="1:13" ht="34.15" customHeight="1">
      <c r="A250" s="41"/>
      <c r="B250" s="41"/>
      <c r="C250" s="41"/>
      <c r="D250" s="42"/>
      <c r="E250" s="41"/>
      <c r="F250" s="41"/>
      <c r="G250" s="41"/>
      <c r="H250" s="15" t="s">
        <v>682</v>
      </c>
      <c r="I250" s="12" t="s">
        <v>401</v>
      </c>
      <c r="J250" s="12" t="s">
        <v>371</v>
      </c>
      <c r="K250" s="12" t="s">
        <v>690</v>
      </c>
      <c r="L250" s="12" t="s">
        <v>377</v>
      </c>
      <c r="M250" s="12">
        <v>4</v>
      </c>
    </row>
    <row r="251" spans="1:13" ht="34.15" customHeight="1">
      <c r="A251" s="41"/>
      <c r="B251" s="41"/>
      <c r="C251" s="41"/>
      <c r="D251" s="42"/>
      <c r="E251" s="41"/>
      <c r="F251" s="41"/>
      <c r="G251" s="41"/>
      <c r="H251" s="15" t="s">
        <v>691</v>
      </c>
      <c r="I251" s="12" t="s">
        <v>401</v>
      </c>
      <c r="J251" s="12" t="s">
        <v>371</v>
      </c>
      <c r="K251" s="12" t="s">
        <v>692</v>
      </c>
      <c r="L251" s="12" t="s">
        <v>377</v>
      </c>
      <c r="M251" s="12">
        <v>4</v>
      </c>
    </row>
    <row r="252" spans="1:13" ht="40.700000000000003" customHeight="1">
      <c r="A252" s="41"/>
      <c r="B252" s="41"/>
      <c r="C252" s="41"/>
      <c r="D252" s="42"/>
      <c r="E252" s="41"/>
      <c r="F252" s="41" t="s">
        <v>378</v>
      </c>
      <c r="G252" s="15" t="s">
        <v>379</v>
      </c>
      <c r="H252" s="15" t="s">
        <v>693</v>
      </c>
      <c r="I252" s="12" t="s">
        <v>367</v>
      </c>
      <c r="J252" s="12"/>
      <c r="K252" s="12" t="s">
        <v>694</v>
      </c>
      <c r="L252" s="12"/>
      <c r="M252" s="12">
        <v>10</v>
      </c>
    </row>
    <row r="253" spans="1:13" ht="34.15" customHeight="1">
      <c r="A253" s="41"/>
      <c r="B253" s="41"/>
      <c r="C253" s="41"/>
      <c r="D253" s="42"/>
      <c r="E253" s="41"/>
      <c r="F253" s="41"/>
      <c r="G253" s="15" t="s">
        <v>382</v>
      </c>
      <c r="H253" s="15" t="s">
        <v>695</v>
      </c>
      <c r="I253" s="12" t="s">
        <v>367</v>
      </c>
      <c r="J253" s="12"/>
      <c r="K253" s="12" t="s">
        <v>696</v>
      </c>
      <c r="L253" s="12"/>
      <c r="M253" s="12">
        <v>20</v>
      </c>
    </row>
    <row r="254" spans="1:13" ht="34.15" customHeight="1">
      <c r="A254" s="41"/>
      <c r="B254" s="41"/>
      <c r="C254" s="41"/>
      <c r="D254" s="42"/>
      <c r="E254" s="41"/>
      <c r="F254" s="15" t="s">
        <v>384</v>
      </c>
      <c r="G254" s="15" t="s">
        <v>385</v>
      </c>
      <c r="H254" s="15" t="s">
        <v>697</v>
      </c>
      <c r="I254" s="12" t="s">
        <v>361</v>
      </c>
      <c r="J254" s="12" t="s">
        <v>362</v>
      </c>
      <c r="K254" s="12" t="s">
        <v>442</v>
      </c>
      <c r="L254" s="12" t="s">
        <v>388</v>
      </c>
      <c r="M254" s="12">
        <v>10</v>
      </c>
    </row>
    <row r="255" spans="1:13" ht="34.15" customHeight="1">
      <c r="A255" s="41" t="s">
        <v>344</v>
      </c>
      <c r="B255" s="41" t="s">
        <v>315</v>
      </c>
      <c r="C255" s="41" t="s">
        <v>334</v>
      </c>
      <c r="D255" s="42">
        <v>638.33000000000004</v>
      </c>
      <c r="E255" s="41" t="s">
        <v>2</v>
      </c>
      <c r="F255" s="41" t="s">
        <v>358</v>
      </c>
      <c r="G255" s="41" t="s">
        <v>359</v>
      </c>
      <c r="H255" s="15" t="s">
        <v>698</v>
      </c>
      <c r="I255" s="12" t="s">
        <v>361</v>
      </c>
      <c r="J255" s="12" t="s">
        <v>362</v>
      </c>
      <c r="K255" s="12" t="s">
        <v>396</v>
      </c>
      <c r="L255" s="12" t="s">
        <v>604</v>
      </c>
      <c r="M255" s="12">
        <v>5</v>
      </c>
    </row>
    <row r="256" spans="1:13" ht="34.15" customHeight="1">
      <c r="A256" s="41"/>
      <c r="B256" s="41"/>
      <c r="C256" s="41"/>
      <c r="D256" s="42"/>
      <c r="E256" s="41"/>
      <c r="F256" s="41"/>
      <c r="G256" s="41"/>
      <c r="H256" s="15" t="s">
        <v>699</v>
      </c>
      <c r="I256" s="12" t="s">
        <v>361</v>
      </c>
      <c r="J256" s="12" t="s">
        <v>362</v>
      </c>
      <c r="K256" s="12" t="s">
        <v>402</v>
      </c>
      <c r="L256" s="12" t="s">
        <v>604</v>
      </c>
      <c r="M256" s="12">
        <v>5</v>
      </c>
    </row>
    <row r="257" spans="1:13" ht="34.15" customHeight="1">
      <c r="A257" s="41"/>
      <c r="B257" s="41"/>
      <c r="C257" s="41"/>
      <c r="D257" s="42"/>
      <c r="E257" s="41"/>
      <c r="F257" s="41"/>
      <c r="G257" s="41" t="s">
        <v>365</v>
      </c>
      <c r="H257" s="15" t="s">
        <v>700</v>
      </c>
      <c r="I257" s="12" t="s">
        <v>361</v>
      </c>
      <c r="J257" s="12" t="s">
        <v>362</v>
      </c>
      <c r="K257" s="12" t="s">
        <v>442</v>
      </c>
      <c r="L257" s="12" t="s">
        <v>388</v>
      </c>
      <c r="M257" s="12">
        <v>10</v>
      </c>
    </row>
    <row r="258" spans="1:13" ht="34.15" customHeight="1">
      <c r="A258" s="41"/>
      <c r="B258" s="41"/>
      <c r="C258" s="41"/>
      <c r="D258" s="42"/>
      <c r="E258" s="41"/>
      <c r="F258" s="41"/>
      <c r="G258" s="41"/>
      <c r="H258" s="15" t="s">
        <v>701</v>
      </c>
      <c r="I258" s="12" t="s">
        <v>361</v>
      </c>
      <c r="J258" s="12" t="s">
        <v>362</v>
      </c>
      <c r="K258" s="12" t="s">
        <v>465</v>
      </c>
      <c r="L258" s="12" t="s">
        <v>388</v>
      </c>
      <c r="M258" s="12">
        <v>10</v>
      </c>
    </row>
    <row r="259" spans="1:13" ht="34.15" customHeight="1">
      <c r="A259" s="41"/>
      <c r="B259" s="41"/>
      <c r="C259" s="41"/>
      <c r="D259" s="42"/>
      <c r="E259" s="41"/>
      <c r="F259" s="41"/>
      <c r="G259" s="41"/>
      <c r="H259" s="15" t="s">
        <v>702</v>
      </c>
      <c r="I259" s="12" t="s">
        <v>361</v>
      </c>
      <c r="J259" s="12" t="s">
        <v>362</v>
      </c>
      <c r="K259" s="12" t="s">
        <v>465</v>
      </c>
      <c r="L259" s="12" t="s">
        <v>388</v>
      </c>
      <c r="M259" s="12">
        <v>5</v>
      </c>
    </row>
    <row r="260" spans="1:13" ht="34.15" customHeight="1">
      <c r="A260" s="41"/>
      <c r="B260" s="41"/>
      <c r="C260" s="41"/>
      <c r="D260" s="42"/>
      <c r="E260" s="41"/>
      <c r="F260" s="41"/>
      <c r="G260" s="15" t="s">
        <v>369</v>
      </c>
      <c r="H260" s="15" t="s">
        <v>703</v>
      </c>
      <c r="I260" s="12" t="s">
        <v>401</v>
      </c>
      <c r="J260" s="12" t="s">
        <v>371</v>
      </c>
      <c r="K260" s="12" t="s">
        <v>412</v>
      </c>
      <c r="L260" s="12" t="s">
        <v>564</v>
      </c>
      <c r="M260" s="12">
        <v>5</v>
      </c>
    </row>
    <row r="261" spans="1:13" ht="34.15" customHeight="1">
      <c r="A261" s="41"/>
      <c r="B261" s="41"/>
      <c r="C261" s="41"/>
      <c r="D261" s="42"/>
      <c r="E261" s="41"/>
      <c r="F261" s="41"/>
      <c r="G261" s="41" t="s">
        <v>374</v>
      </c>
      <c r="H261" s="15" t="s">
        <v>704</v>
      </c>
      <c r="I261" s="12" t="s">
        <v>361</v>
      </c>
      <c r="J261" s="12" t="s">
        <v>390</v>
      </c>
      <c r="K261" s="12" t="s">
        <v>705</v>
      </c>
      <c r="L261" s="12" t="s">
        <v>377</v>
      </c>
      <c r="M261" s="12">
        <v>5</v>
      </c>
    </row>
    <row r="262" spans="1:13" ht="34.15" customHeight="1">
      <c r="A262" s="41"/>
      <c r="B262" s="41"/>
      <c r="C262" s="41"/>
      <c r="D262" s="42"/>
      <c r="E262" s="41"/>
      <c r="F262" s="41"/>
      <c r="G262" s="41"/>
      <c r="H262" s="15" t="s">
        <v>706</v>
      </c>
      <c r="I262" s="12" t="s">
        <v>401</v>
      </c>
      <c r="J262" s="12" t="s">
        <v>371</v>
      </c>
      <c r="K262" s="12" t="s">
        <v>705</v>
      </c>
      <c r="L262" s="12" t="s">
        <v>377</v>
      </c>
      <c r="M262" s="12">
        <v>5</v>
      </c>
    </row>
    <row r="263" spans="1:13" ht="34.15" customHeight="1">
      <c r="A263" s="41"/>
      <c r="B263" s="41"/>
      <c r="C263" s="41"/>
      <c r="D263" s="42"/>
      <c r="E263" s="41"/>
      <c r="F263" s="41" t="s">
        <v>378</v>
      </c>
      <c r="G263" s="15" t="s">
        <v>379</v>
      </c>
      <c r="H263" s="15" t="s">
        <v>707</v>
      </c>
      <c r="I263" s="12" t="s">
        <v>367</v>
      </c>
      <c r="J263" s="12"/>
      <c r="K263" s="12" t="s">
        <v>381</v>
      </c>
      <c r="L263" s="12"/>
      <c r="M263" s="12">
        <v>10</v>
      </c>
    </row>
    <row r="264" spans="1:13" ht="34.15" customHeight="1">
      <c r="A264" s="41"/>
      <c r="B264" s="41"/>
      <c r="C264" s="41"/>
      <c r="D264" s="42"/>
      <c r="E264" s="41"/>
      <c r="F264" s="41"/>
      <c r="G264" s="15" t="s">
        <v>483</v>
      </c>
      <c r="H264" s="15" t="s">
        <v>708</v>
      </c>
      <c r="I264" s="12" t="s">
        <v>361</v>
      </c>
      <c r="J264" s="12" t="s">
        <v>362</v>
      </c>
      <c r="K264" s="12" t="s">
        <v>376</v>
      </c>
      <c r="L264" s="12" t="s">
        <v>388</v>
      </c>
      <c r="M264" s="12">
        <v>10</v>
      </c>
    </row>
    <row r="265" spans="1:13" ht="34.15" customHeight="1">
      <c r="A265" s="41"/>
      <c r="B265" s="41"/>
      <c r="C265" s="41"/>
      <c r="D265" s="42"/>
      <c r="E265" s="41"/>
      <c r="F265" s="41"/>
      <c r="G265" s="15" t="s">
        <v>382</v>
      </c>
      <c r="H265" s="15" t="s">
        <v>709</v>
      </c>
      <c r="I265" s="12" t="s">
        <v>367</v>
      </c>
      <c r="J265" s="12"/>
      <c r="K265" s="12" t="s">
        <v>430</v>
      </c>
      <c r="L265" s="12"/>
      <c r="M265" s="12">
        <v>10</v>
      </c>
    </row>
    <row r="266" spans="1:13" ht="34.15" customHeight="1">
      <c r="A266" s="41"/>
      <c r="B266" s="41"/>
      <c r="C266" s="41"/>
      <c r="D266" s="42"/>
      <c r="E266" s="41"/>
      <c r="F266" s="15" t="s">
        <v>384</v>
      </c>
      <c r="G266" s="15" t="s">
        <v>385</v>
      </c>
      <c r="H266" s="15" t="s">
        <v>710</v>
      </c>
      <c r="I266" s="12" t="s">
        <v>361</v>
      </c>
      <c r="J266" s="12" t="s">
        <v>362</v>
      </c>
      <c r="K266" s="12" t="s">
        <v>465</v>
      </c>
      <c r="L266" s="12" t="s">
        <v>388</v>
      </c>
      <c r="M266" s="12">
        <v>10</v>
      </c>
    </row>
    <row r="267" spans="1:13" ht="34.15" customHeight="1">
      <c r="A267" s="6" t="s">
        <v>345</v>
      </c>
      <c r="B267" s="28"/>
      <c r="C267" s="6"/>
      <c r="D267" s="11">
        <v>23698.03</v>
      </c>
      <c r="E267" s="6"/>
      <c r="F267" s="6"/>
      <c r="G267" s="6"/>
      <c r="H267" s="6"/>
      <c r="I267" s="6"/>
      <c r="J267" s="6"/>
      <c r="K267" s="6"/>
      <c r="L267" s="6"/>
      <c r="M267" s="6"/>
    </row>
    <row r="268" spans="1:13" ht="14.25" customHeight="1">
      <c r="A268" s="33" t="s">
        <v>711</v>
      </c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</row>
  </sheetData>
  <mergeCells count="193">
    <mergeCell ref="G247:G248"/>
    <mergeCell ref="G249:G251"/>
    <mergeCell ref="F252:F253"/>
    <mergeCell ref="A236:A254"/>
    <mergeCell ref="B236:B244"/>
    <mergeCell ref="C236:C244"/>
    <mergeCell ref="D236:D244"/>
    <mergeCell ref="E236:E244"/>
    <mergeCell ref="F236:F239"/>
    <mergeCell ref="F240:F243"/>
    <mergeCell ref="B245:B254"/>
    <mergeCell ref="C245:C254"/>
    <mergeCell ref="D245:D254"/>
    <mergeCell ref="E245:E254"/>
    <mergeCell ref="F245:F251"/>
    <mergeCell ref="G255:G256"/>
    <mergeCell ref="G257:G259"/>
    <mergeCell ref="G261:G262"/>
    <mergeCell ref="F263:F265"/>
    <mergeCell ref="A268:M268"/>
    <mergeCell ref="A255:A266"/>
    <mergeCell ref="B255:B266"/>
    <mergeCell ref="C255:C266"/>
    <mergeCell ref="D255:D266"/>
    <mergeCell ref="E255:E266"/>
    <mergeCell ref="F255:F262"/>
    <mergeCell ref="G192:G193"/>
    <mergeCell ref="G194:G197"/>
    <mergeCell ref="B199:B205"/>
    <mergeCell ref="C199:C205"/>
    <mergeCell ref="D199:D205"/>
    <mergeCell ref="E199:E205"/>
    <mergeCell ref="F199:F202"/>
    <mergeCell ref="F203:F204"/>
    <mergeCell ref="A229:A235"/>
    <mergeCell ref="B229:B235"/>
    <mergeCell ref="C229:C235"/>
    <mergeCell ref="D229:D235"/>
    <mergeCell ref="E229:E235"/>
    <mergeCell ref="F229:F232"/>
    <mergeCell ref="F233:F234"/>
    <mergeCell ref="F148:F153"/>
    <mergeCell ref="G148:G149"/>
    <mergeCell ref="G150:G151"/>
    <mergeCell ref="F154:F155"/>
    <mergeCell ref="B157:B167"/>
    <mergeCell ref="C157:C167"/>
    <mergeCell ref="D157:D167"/>
    <mergeCell ref="E157:E167"/>
    <mergeCell ref="F157:F163"/>
    <mergeCell ref="G158:G161"/>
    <mergeCell ref="F164:F166"/>
    <mergeCell ref="G164:G165"/>
    <mergeCell ref="G181:G183"/>
    <mergeCell ref="G184:G186"/>
    <mergeCell ref="G187:G189"/>
    <mergeCell ref="G190:G191"/>
    <mergeCell ref="F168:F176"/>
    <mergeCell ref="G168:G170"/>
    <mergeCell ref="G171:G174"/>
    <mergeCell ref="F177:F179"/>
    <mergeCell ref="G177:G178"/>
    <mergeCell ref="F181:F191"/>
    <mergeCell ref="B220:B228"/>
    <mergeCell ref="C220:C228"/>
    <mergeCell ref="D220:D228"/>
    <mergeCell ref="E220:E228"/>
    <mergeCell ref="F220:F223"/>
    <mergeCell ref="F224:F227"/>
    <mergeCell ref="E206:E212"/>
    <mergeCell ref="F206:F209"/>
    <mergeCell ref="F210:F211"/>
    <mergeCell ref="B213:B219"/>
    <mergeCell ref="C213:C219"/>
    <mergeCell ref="D213:D219"/>
    <mergeCell ref="E213:E219"/>
    <mergeCell ref="F213:F216"/>
    <mergeCell ref="F217:F218"/>
    <mergeCell ref="F192:F197"/>
    <mergeCell ref="A148:A228"/>
    <mergeCell ref="B148:B156"/>
    <mergeCell ref="C148:C156"/>
    <mergeCell ref="D148:D156"/>
    <mergeCell ref="E148:E156"/>
    <mergeCell ref="B168:B180"/>
    <mergeCell ref="C168:C180"/>
    <mergeCell ref="D168:D180"/>
    <mergeCell ref="E168:E180"/>
    <mergeCell ref="B181:B198"/>
    <mergeCell ref="C181:C198"/>
    <mergeCell ref="D181:D198"/>
    <mergeCell ref="E181:E198"/>
    <mergeCell ref="B206:B212"/>
    <mergeCell ref="C206:C212"/>
    <mergeCell ref="D206:D212"/>
    <mergeCell ref="F124:F126"/>
    <mergeCell ref="G125:G126"/>
    <mergeCell ref="E128:E140"/>
    <mergeCell ref="F128:F136"/>
    <mergeCell ref="G128:G131"/>
    <mergeCell ref="G132:G134"/>
    <mergeCell ref="A105:A140"/>
    <mergeCell ref="B105:B114"/>
    <mergeCell ref="C105:C114"/>
    <mergeCell ref="D105:D114"/>
    <mergeCell ref="E105:E114"/>
    <mergeCell ref="F137:F139"/>
    <mergeCell ref="B80:B86"/>
    <mergeCell ref="C80:C86"/>
    <mergeCell ref="D80:D86"/>
    <mergeCell ref="E80:E86"/>
    <mergeCell ref="F80:F83"/>
    <mergeCell ref="F84:F85"/>
    <mergeCell ref="G138:G139"/>
    <mergeCell ref="A141:A147"/>
    <mergeCell ref="B141:B147"/>
    <mergeCell ref="C141:C147"/>
    <mergeCell ref="D141:D147"/>
    <mergeCell ref="E141:E147"/>
    <mergeCell ref="F141:F144"/>
    <mergeCell ref="F145:F146"/>
    <mergeCell ref="F105:F111"/>
    <mergeCell ref="G105:G108"/>
    <mergeCell ref="F112:F113"/>
    <mergeCell ref="B115:B140"/>
    <mergeCell ref="C115:C140"/>
    <mergeCell ref="D115:D140"/>
    <mergeCell ref="E115:E127"/>
    <mergeCell ref="F115:F123"/>
    <mergeCell ref="G115:G118"/>
    <mergeCell ref="G119:G121"/>
    <mergeCell ref="B96:B104"/>
    <mergeCell ref="C96:C104"/>
    <mergeCell ref="D96:D104"/>
    <mergeCell ref="E96:E104"/>
    <mergeCell ref="F96:F99"/>
    <mergeCell ref="F100:F103"/>
    <mergeCell ref="B87:B95"/>
    <mergeCell ref="C87:C95"/>
    <mergeCell ref="D87:D95"/>
    <mergeCell ref="E87:E95"/>
    <mergeCell ref="F87:F90"/>
    <mergeCell ref="F91:F94"/>
    <mergeCell ref="B64:B72"/>
    <mergeCell ref="C64:C72"/>
    <mergeCell ref="D64:D72"/>
    <mergeCell ref="E64:E72"/>
    <mergeCell ref="F64:F67"/>
    <mergeCell ref="F68:F71"/>
    <mergeCell ref="B54:B63"/>
    <mergeCell ref="C54:C63"/>
    <mergeCell ref="D54:D63"/>
    <mergeCell ref="E54:E63"/>
    <mergeCell ref="F54:F60"/>
    <mergeCell ref="A2:M2"/>
    <mergeCell ref="A3:J3"/>
    <mergeCell ref="A5:A104"/>
    <mergeCell ref="B5:B11"/>
    <mergeCell ref="C5:C11"/>
    <mergeCell ref="D5:D11"/>
    <mergeCell ref="E5:E11"/>
    <mergeCell ref="F5:F8"/>
    <mergeCell ref="F9:F10"/>
    <mergeCell ref="B12:B34"/>
    <mergeCell ref="C12:C34"/>
    <mergeCell ref="D12:D34"/>
    <mergeCell ref="E12:E34"/>
    <mergeCell ref="F12:F30"/>
    <mergeCell ref="G12:G16"/>
    <mergeCell ref="G17:G21"/>
    <mergeCell ref="B73:B79"/>
    <mergeCell ref="C73:C79"/>
    <mergeCell ref="D73:D79"/>
    <mergeCell ref="E73:E79"/>
    <mergeCell ref="F73:F75"/>
    <mergeCell ref="F76:F78"/>
    <mergeCell ref="G54:G58"/>
    <mergeCell ref="F61:F62"/>
    <mergeCell ref="G22:G23"/>
    <mergeCell ref="G24:G30"/>
    <mergeCell ref="F31:F33"/>
    <mergeCell ref="G31:G32"/>
    <mergeCell ref="B35:B53"/>
    <mergeCell ref="C35:C53"/>
    <mergeCell ref="D35:D53"/>
    <mergeCell ref="E35:E53"/>
    <mergeCell ref="F35:F49"/>
    <mergeCell ref="G35:G38"/>
    <mergeCell ref="G39:G42"/>
    <mergeCell ref="G43:G45"/>
    <mergeCell ref="G46:G49"/>
    <mergeCell ref="F50:F52"/>
    <mergeCell ref="G50:G51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1"/>
  <sheetViews>
    <sheetView workbookViewId="0">
      <selection activeCell="A2" sqref="A2:R2"/>
    </sheetView>
  </sheetViews>
  <sheetFormatPr defaultColWidth="10" defaultRowHeight="13.5"/>
  <cols>
    <col min="1" max="1" width="15.375" customWidth="1"/>
    <col min="2" max="2" width="30.75" customWidth="1"/>
    <col min="3" max="3" width="40.875" customWidth="1"/>
    <col min="4" max="4" width="14.625" customWidth="1"/>
    <col min="5" max="8" width="15.375" customWidth="1"/>
    <col min="9" max="18" width="19.5" customWidth="1"/>
    <col min="19" max="19" width="9.75" customWidth="1"/>
  </cols>
  <sheetData>
    <row r="1" spans="1:18" ht="22.7" customHeight="1">
      <c r="A1" s="4" t="s">
        <v>712</v>
      </c>
      <c r="B1" s="4"/>
      <c r="C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0</v>
      </c>
    </row>
    <row r="2" spans="1:18" ht="57" customHeight="1">
      <c r="A2" s="32" t="s">
        <v>819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2.7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4"/>
      <c r="M3" s="4"/>
      <c r="N3" s="4"/>
      <c r="O3" s="4"/>
      <c r="P3" s="4"/>
      <c r="Q3" s="4"/>
      <c r="R3" s="24" t="s">
        <v>713</v>
      </c>
    </row>
    <row r="4" spans="1:18" ht="28.5" customHeight="1">
      <c r="A4" s="35" t="s">
        <v>82</v>
      </c>
      <c r="B4" s="35" t="s">
        <v>83</v>
      </c>
      <c r="C4" s="35" t="s">
        <v>327</v>
      </c>
      <c r="D4" s="35" t="s">
        <v>714</v>
      </c>
      <c r="E4" s="35" t="s">
        <v>715</v>
      </c>
      <c r="F4" s="35" t="s">
        <v>716</v>
      </c>
      <c r="G4" s="35"/>
      <c r="H4" s="35"/>
      <c r="I4" s="35" t="s">
        <v>717</v>
      </c>
      <c r="J4" s="35"/>
      <c r="K4" s="35"/>
      <c r="L4" s="35"/>
      <c r="M4" s="35"/>
      <c r="N4" s="35"/>
      <c r="O4" s="35"/>
      <c r="P4" s="35"/>
      <c r="Q4" s="35"/>
      <c r="R4" s="35"/>
    </row>
    <row r="5" spans="1:18" ht="28.5" customHeight="1">
      <c r="A5" s="35"/>
      <c r="B5" s="35"/>
      <c r="C5" s="35"/>
      <c r="D5" s="35"/>
      <c r="E5" s="35"/>
      <c r="F5" s="6" t="s">
        <v>718</v>
      </c>
      <c r="G5" s="6" t="s">
        <v>719</v>
      </c>
      <c r="H5" s="6" t="s">
        <v>720</v>
      </c>
      <c r="I5" s="6" t="s">
        <v>84</v>
      </c>
      <c r="J5" s="6" t="s">
        <v>87</v>
      </c>
      <c r="K5" s="6" t="s">
        <v>88</v>
      </c>
      <c r="L5" s="6" t="s">
        <v>89</v>
      </c>
      <c r="M5" s="6" t="s">
        <v>90</v>
      </c>
      <c r="N5" s="6" t="s">
        <v>91</v>
      </c>
      <c r="O5" s="6" t="s">
        <v>92</v>
      </c>
      <c r="P5" s="6" t="s">
        <v>93</v>
      </c>
      <c r="Q5" s="6" t="s">
        <v>94</v>
      </c>
      <c r="R5" s="6" t="s">
        <v>95</v>
      </c>
    </row>
    <row r="6" spans="1:18" ht="36.200000000000003" customHeight="1">
      <c r="A6" s="15" t="s">
        <v>99</v>
      </c>
      <c r="B6" s="15" t="s">
        <v>100</v>
      </c>
      <c r="C6" s="12" t="s">
        <v>335</v>
      </c>
      <c r="D6" s="15" t="s">
        <v>721</v>
      </c>
      <c r="E6" s="12" t="s">
        <v>722</v>
      </c>
      <c r="F6" s="29">
        <v>40</v>
      </c>
      <c r="G6" s="9">
        <v>8000</v>
      </c>
      <c r="H6" s="9">
        <v>320000</v>
      </c>
      <c r="I6" s="11">
        <v>32</v>
      </c>
      <c r="J6" s="9">
        <v>32</v>
      </c>
      <c r="K6" s="9"/>
      <c r="L6" s="9"/>
      <c r="M6" s="9"/>
      <c r="N6" s="9"/>
      <c r="O6" s="9"/>
      <c r="P6" s="9"/>
      <c r="Q6" s="9"/>
      <c r="R6" s="9"/>
    </row>
    <row r="7" spans="1:18" ht="36.200000000000003" customHeight="1">
      <c r="A7" s="15" t="s">
        <v>99</v>
      </c>
      <c r="B7" s="15" t="s">
        <v>100</v>
      </c>
      <c r="C7" s="12" t="s">
        <v>335</v>
      </c>
      <c r="D7" s="15" t="s">
        <v>723</v>
      </c>
      <c r="E7" s="12" t="s">
        <v>724</v>
      </c>
      <c r="F7" s="29">
        <v>40</v>
      </c>
      <c r="G7" s="9">
        <v>4000</v>
      </c>
      <c r="H7" s="9">
        <v>160000</v>
      </c>
      <c r="I7" s="11">
        <v>16</v>
      </c>
      <c r="J7" s="9">
        <v>16</v>
      </c>
      <c r="K7" s="9"/>
      <c r="L7" s="9"/>
      <c r="M7" s="9"/>
      <c r="N7" s="9"/>
      <c r="O7" s="9"/>
      <c r="P7" s="9"/>
      <c r="Q7" s="9"/>
      <c r="R7" s="9"/>
    </row>
    <row r="8" spans="1:18" ht="36.200000000000003" customHeight="1">
      <c r="A8" s="15" t="s">
        <v>99</v>
      </c>
      <c r="B8" s="15" t="s">
        <v>100</v>
      </c>
      <c r="C8" s="12" t="s">
        <v>335</v>
      </c>
      <c r="D8" s="15" t="s">
        <v>725</v>
      </c>
      <c r="E8" s="12" t="s">
        <v>726</v>
      </c>
      <c r="F8" s="29">
        <v>1</v>
      </c>
      <c r="G8" s="9">
        <v>2644400</v>
      </c>
      <c r="H8" s="9">
        <v>2644400</v>
      </c>
      <c r="I8" s="11">
        <v>264.44</v>
      </c>
      <c r="J8" s="9">
        <v>264.44</v>
      </c>
      <c r="K8" s="9"/>
      <c r="L8" s="9"/>
      <c r="M8" s="9"/>
      <c r="N8" s="9"/>
      <c r="O8" s="9"/>
      <c r="P8" s="9"/>
      <c r="Q8" s="9"/>
      <c r="R8" s="9"/>
    </row>
    <row r="9" spans="1:18" ht="36.200000000000003" customHeight="1">
      <c r="A9" s="15" t="s">
        <v>99</v>
      </c>
      <c r="B9" s="15" t="s">
        <v>100</v>
      </c>
      <c r="C9" s="12" t="s">
        <v>335</v>
      </c>
      <c r="D9" s="15" t="s">
        <v>727</v>
      </c>
      <c r="E9" s="12" t="s">
        <v>728</v>
      </c>
      <c r="F9" s="29">
        <v>52</v>
      </c>
      <c r="G9" s="9">
        <v>5000</v>
      </c>
      <c r="H9" s="9">
        <v>260000</v>
      </c>
      <c r="I9" s="11">
        <v>26</v>
      </c>
      <c r="J9" s="9">
        <v>26</v>
      </c>
      <c r="K9" s="9"/>
      <c r="L9" s="9"/>
      <c r="M9" s="9"/>
      <c r="N9" s="9"/>
      <c r="O9" s="9"/>
      <c r="P9" s="9"/>
      <c r="Q9" s="9"/>
      <c r="R9" s="9"/>
    </row>
    <row r="10" spans="1:18" ht="36.200000000000003" customHeight="1">
      <c r="A10" s="15" t="s">
        <v>99</v>
      </c>
      <c r="B10" s="15" t="s">
        <v>100</v>
      </c>
      <c r="C10" s="12" t="s">
        <v>335</v>
      </c>
      <c r="D10" s="15" t="s">
        <v>729</v>
      </c>
      <c r="E10" s="12" t="s">
        <v>730</v>
      </c>
      <c r="F10" s="29">
        <v>10</v>
      </c>
      <c r="G10" s="9">
        <v>80000</v>
      </c>
      <c r="H10" s="9">
        <v>800000</v>
      </c>
      <c r="I10" s="11">
        <v>80</v>
      </c>
      <c r="J10" s="9">
        <v>80</v>
      </c>
      <c r="K10" s="9"/>
      <c r="L10" s="9"/>
      <c r="M10" s="9"/>
      <c r="N10" s="9"/>
      <c r="O10" s="9"/>
      <c r="P10" s="9"/>
      <c r="Q10" s="9"/>
      <c r="R10" s="9"/>
    </row>
    <row r="11" spans="1:18" ht="36.200000000000003" customHeight="1">
      <c r="A11" s="15" t="s">
        <v>99</v>
      </c>
      <c r="B11" s="15" t="s">
        <v>100</v>
      </c>
      <c r="C11" s="12" t="s">
        <v>335</v>
      </c>
      <c r="D11" s="15" t="s">
        <v>731</v>
      </c>
      <c r="E11" s="12" t="s">
        <v>732</v>
      </c>
      <c r="F11" s="29">
        <v>1</v>
      </c>
      <c r="G11" s="9">
        <v>200000</v>
      </c>
      <c r="H11" s="9">
        <v>200000</v>
      </c>
      <c r="I11" s="11">
        <v>20</v>
      </c>
      <c r="J11" s="9">
        <v>20</v>
      </c>
      <c r="K11" s="9"/>
      <c r="L11" s="9"/>
      <c r="M11" s="9"/>
      <c r="N11" s="9"/>
      <c r="O11" s="9"/>
      <c r="P11" s="9"/>
      <c r="Q11" s="9"/>
      <c r="R11" s="9"/>
    </row>
    <row r="12" spans="1:18" ht="36.200000000000003" customHeight="1">
      <c r="A12" s="15" t="s">
        <v>99</v>
      </c>
      <c r="B12" s="15" t="s">
        <v>100</v>
      </c>
      <c r="C12" s="12" t="s">
        <v>335</v>
      </c>
      <c r="D12" s="15" t="s">
        <v>733</v>
      </c>
      <c r="E12" s="12" t="s">
        <v>734</v>
      </c>
      <c r="F12" s="29">
        <v>148</v>
      </c>
      <c r="G12" s="9">
        <v>1600</v>
      </c>
      <c r="H12" s="9">
        <v>236800</v>
      </c>
      <c r="I12" s="11">
        <v>23.68</v>
      </c>
      <c r="J12" s="9">
        <v>23.68</v>
      </c>
      <c r="K12" s="9"/>
      <c r="L12" s="9"/>
      <c r="M12" s="9"/>
      <c r="N12" s="9"/>
      <c r="O12" s="9"/>
      <c r="P12" s="9"/>
      <c r="Q12" s="9"/>
      <c r="R12" s="9"/>
    </row>
    <row r="13" spans="1:18" ht="36.200000000000003" customHeight="1">
      <c r="A13" s="15" t="s">
        <v>99</v>
      </c>
      <c r="B13" s="15" t="s">
        <v>100</v>
      </c>
      <c r="C13" s="12" t="s">
        <v>335</v>
      </c>
      <c r="D13" s="15" t="s">
        <v>735</v>
      </c>
      <c r="E13" s="12" t="s">
        <v>736</v>
      </c>
      <c r="F13" s="29">
        <v>92</v>
      </c>
      <c r="G13" s="9">
        <v>2100</v>
      </c>
      <c r="H13" s="9">
        <v>193200</v>
      </c>
      <c r="I13" s="11">
        <v>19.32</v>
      </c>
      <c r="J13" s="9">
        <v>19.32</v>
      </c>
      <c r="K13" s="9"/>
      <c r="L13" s="9"/>
      <c r="M13" s="9"/>
      <c r="N13" s="9"/>
      <c r="O13" s="9"/>
      <c r="P13" s="9"/>
      <c r="Q13" s="9"/>
      <c r="R13" s="9"/>
    </row>
    <row r="14" spans="1:18" ht="36.200000000000003" customHeight="1">
      <c r="A14" s="15" t="s">
        <v>99</v>
      </c>
      <c r="B14" s="15" t="s">
        <v>100</v>
      </c>
      <c r="C14" s="12" t="s">
        <v>335</v>
      </c>
      <c r="D14" s="15" t="s">
        <v>737</v>
      </c>
      <c r="E14" s="12" t="s">
        <v>738</v>
      </c>
      <c r="F14" s="29">
        <v>14</v>
      </c>
      <c r="G14" s="9">
        <v>2000</v>
      </c>
      <c r="H14" s="9">
        <v>28000</v>
      </c>
      <c r="I14" s="11">
        <v>2.8</v>
      </c>
      <c r="J14" s="9">
        <v>2.8</v>
      </c>
      <c r="K14" s="9"/>
      <c r="L14" s="9"/>
      <c r="M14" s="9"/>
      <c r="N14" s="9"/>
      <c r="O14" s="9"/>
      <c r="P14" s="9"/>
      <c r="Q14" s="9"/>
      <c r="R14" s="9"/>
    </row>
    <row r="15" spans="1:18" ht="36.200000000000003" customHeight="1">
      <c r="A15" s="15" t="s">
        <v>99</v>
      </c>
      <c r="B15" s="15" t="s">
        <v>100</v>
      </c>
      <c r="C15" s="12" t="s">
        <v>335</v>
      </c>
      <c r="D15" s="15" t="s">
        <v>739</v>
      </c>
      <c r="E15" s="12" t="s">
        <v>740</v>
      </c>
      <c r="F15" s="29">
        <v>230</v>
      </c>
      <c r="G15" s="9">
        <v>730</v>
      </c>
      <c r="H15" s="9">
        <v>167900</v>
      </c>
      <c r="I15" s="11">
        <v>16.79</v>
      </c>
      <c r="J15" s="9">
        <v>16.79</v>
      </c>
      <c r="K15" s="9"/>
      <c r="L15" s="9"/>
      <c r="M15" s="9"/>
      <c r="N15" s="9"/>
      <c r="O15" s="9"/>
      <c r="P15" s="9"/>
      <c r="Q15" s="9"/>
      <c r="R15" s="9"/>
    </row>
    <row r="16" spans="1:18" ht="36.200000000000003" customHeight="1">
      <c r="A16" s="15" t="s">
        <v>99</v>
      </c>
      <c r="B16" s="15" t="s">
        <v>100</v>
      </c>
      <c r="C16" s="12" t="s">
        <v>335</v>
      </c>
      <c r="D16" s="15" t="s">
        <v>741</v>
      </c>
      <c r="E16" s="12" t="s">
        <v>742</v>
      </c>
      <c r="F16" s="29">
        <v>11</v>
      </c>
      <c r="G16" s="9">
        <v>3500</v>
      </c>
      <c r="H16" s="9">
        <v>38500</v>
      </c>
      <c r="I16" s="11">
        <v>3.85</v>
      </c>
      <c r="J16" s="9">
        <v>3.85</v>
      </c>
      <c r="K16" s="9"/>
      <c r="L16" s="9"/>
      <c r="M16" s="9"/>
      <c r="N16" s="9"/>
      <c r="O16" s="9"/>
      <c r="P16" s="9"/>
      <c r="Q16" s="9"/>
      <c r="R16" s="9"/>
    </row>
    <row r="17" spans="1:18" ht="36.200000000000003" customHeight="1">
      <c r="A17" s="15" t="s">
        <v>99</v>
      </c>
      <c r="B17" s="15" t="s">
        <v>100</v>
      </c>
      <c r="C17" s="12" t="s">
        <v>335</v>
      </c>
      <c r="D17" s="15" t="s">
        <v>743</v>
      </c>
      <c r="E17" s="12" t="s">
        <v>744</v>
      </c>
      <c r="F17" s="29">
        <v>57</v>
      </c>
      <c r="G17" s="9">
        <v>1600</v>
      </c>
      <c r="H17" s="9">
        <v>91200</v>
      </c>
      <c r="I17" s="11">
        <v>9.1199999999999992</v>
      </c>
      <c r="J17" s="9">
        <v>9.1199999999999992</v>
      </c>
      <c r="K17" s="9"/>
      <c r="L17" s="9"/>
      <c r="M17" s="9"/>
      <c r="N17" s="9"/>
      <c r="O17" s="9"/>
      <c r="P17" s="9"/>
      <c r="Q17" s="9"/>
      <c r="R17" s="9"/>
    </row>
    <row r="18" spans="1:18" ht="36.200000000000003" customHeight="1">
      <c r="A18" s="15" t="s">
        <v>99</v>
      </c>
      <c r="B18" s="15" t="s">
        <v>100</v>
      </c>
      <c r="C18" s="12" t="s">
        <v>335</v>
      </c>
      <c r="D18" s="15" t="s">
        <v>745</v>
      </c>
      <c r="E18" s="12" t="s">
        <v>746</v>
      </c>
      <c r="F18" s="29">
        <v>1</v>
      </c>
      <c r="G18" s="9">
        <v>430000</v>
      </c>
      <c r="H18" s="9">
        <v>430000</v>
      </c>
      <c r="I18" s="11">
        <v>43</v>
      </c>
      <c r="J18" s="9">
        <v>43</v>
      </c>
      <c r="K18" s="9"/>
      <c r="L18" s="9"/>
      <c r="M18" s="9"/>
      <c r="N18" s="9"/>
      <c r="O18" s="9"/>
      <c r="P18" s="9"/>
      <c r="Q18" s="9"/>
      <c r="R18" s="9"/>
    </row>
    <row r="19" spans="1:18" ht="36.200000000000003" customHeight="1">
      <c r="A19" s="15" t="s">
        <v>99</v>
      </c>
      <c r="B19" s="15" t="s">
        <v>100</v>
      </c>
      <c r="C19" s="12" t="s">
        <v>337</v>
      </c>
      <c r="D19" s="15" t="s">
        <v>747</v>
      </c>
      <c r="E19" s="12" t="s">
        <v>748</v>
      </c>
      <c r="F19" s="29">
        <v>4</v>
      </c>
      <c r="G19" s="9">
        <v>150000</v>
      </c>
      <c r="H19" s="9">
        <v>600000</v>
      </c>
      <c r="I19" s="11">
        <v>60</v>
      </c>
      <c r="J19" s="9">
        <v>60</v>
      </c>
      <c r="K19" s="9"/>
      <c r="L19" s="9"/>
      <c r="M19" s="9"/>
      <c r="N19" s="9"/>
      <c r="O19" s="9"/>
      <c r="P19" s="9"/>
      <c r="Q19" s="9"/>
      <c r="R19" s="9"/>
    </row>
    <row r="20" spans="1:18" ht="36.200000000000003" customHeight="1">
      <c r="A20" s="15" t="s">
        <v>99</v>
      </c>
      <c r="B20" s="15" t="s">
        <v>100</v>
      </c>
      <c r="C20" s="12" t="s">
        <v>337</v>
      </c>
      <c r="D20" s="15" t="s">
        <v>749</v>
      </c>
      <c r="E20" s="12" t="s">
        <v>750</v>
      </c>
      <c r="F20" s="29">
        <v>1</v>
      </c>
      <c r="G20" s="9">
        <v>2000000</v>
      </c>
      <c r="H20" s="9">
        <v>2000000</v>
      </c>
      <c r="I20" s="11">
        <v>200</v>
      </c>
      <c r="J20" s="9">
        <v>200</v>
      </c>
      <c r="K20" s="9"/>
      <c r="L20" s="9"/>
      <c r="M20" s="9"/>
      <c r="N20" s="9"/>
      <c r="O20" s="9"/>
      <c r="P20" s="9"/>
      <c r="Q20" s="9"/>
      <c r="R20" s="9"/>
    </row>
    <row r="21" spans="1:18" ht="36.200000000000003" customHeight="1">
      <c r="A21" s="15" t="s">
        <v>99</v>
      </c>
      <c r="B21" s="15" t="s">
        <v>100</v>
      </c>
      <c r="C21" s="12" t="s">
        <v>337</v>
      </c>
      <c r="D21" s="15" t="s">
        <v>751</v>
      </c>
      <c r="E21" s="12" t="s">
        <v>752</v>
      </c>
      <c r="F21" s="29">
        <v>1</v>
      </c>
      <c r="G21" s="9">
        <v>1400000</v>
      </c>
      <c r="H21" s="9">
        <v>1400000</v>
      </c>
      <c r="I21" s="11">
        <v>140</v>
      </c>
      <c r="J21" s="9">
        <v>140</v>
      </c>
      <c r="K21" s="9"/>
      <c r="L21" s="9"/>
      <c r="M21" s="9"/>
      <c r="N21" s="9"/>
      <c r="O21" s="9"/>
      <c r="P21" s="9"/>
      <c r="Q21" s="9"/>
      <c r="R21" s="9"/>
    </row>
    <row r="22" spans="1:18" ht="36.200000000000003" customHeight="1">
      <c r="A22" s="15" t="s">
        <v>99</v>
      </c>
      <c r="B22" s="15" t="s">
        <v>100</v>
      </c>
      <c r="C22" s="12" t="s">
        <v>337</v>
      </c>
      <c r="D22" s="15" t="s">
        <v>753</v>
      </c>
      <c r="E22" s="12" t="s">
        <v>754</v>
      </c>
      <c r="F22" s="29">
        <v>1</v>
      </c>
      <c r="G22" s="9">
        <v>350000</v>
      </c>
      <c r="H22" s="9">
        <v>350000</v>
      </c>
      <c r="I22" s="11">
        <v>35</v>
      </c>
      <c r="J22" s="9">
        <v>35</v>
      </c>
      <c r="K22" s="9"/>
      <c r="L22" s="9"/>
      <c r="M22" s="9"/>
      <c r="N22" s="9"/>
      <c r="O22" s="9"/>
      <c r="P22" s="9"/>
      <c r="Q22" s="9"/>
      <c r="R22" s="9"/>
    </row>
    <row r="23" spans="1:18" ht="36.200000000000003" customHeight="1">
      <c r="A23" s="15" t="s">
        <v>99</v>
      </c>
      <c r="B23" s="15" t="s">
        <v>100</v>
      </c>
      <c r="C23" s="12" t="s">
        <v>337</v>
      </c>
      <c r="D23" s="15" t="s">
        <v>755</v>
      </c>
      <c r="E23" s="12" t="s">
        <v>756</v>
      </c>
      <c r="F23" s="29">
        <v>1</v>
      </c>
      <c r="G23" s="9">
        <v>300000</v>
      </c>
      <c r="H23" s="9">
        <v>300000</v>
      </c>
      <c r="I23" s="11">
        <v>30</v>
      </c>
      <c r="J23" s="9">
        <v>30</v>
      </c>
      <c r="K23" s="9"/>
      <c r="L23" s="9"/>
      <c r="M23" s="9"/>
      <c r="N23" s="9"/>
      <c r="O23" s="9"/>
      <c r="P23" s="9"/>
      <c r="Q23" s="9"/>
      <c r="R23" s="9"/>
    </row>
    <row r="24" spans="1:18" ht="36.200000000000003" customHeight="1">
      <c r="A24" s="15" t="s">
        <v>99</v>
      </c>
      <c r="B24" s="15" t="s">
        <v>100</v>
      </c>
      <c r="C24" s="12" t="s">
        <v>339</v>
      </c>
      <c r="D24" s="15" t="s">
        <v>757</v>
      </c>
      <c r="E24" s="12" t="s">
        <v>758</v>
      </c>
      <c r="F24" s="29">
        <v>1</v>
      </c>
      <c r="G24" s="9">
        <v>11620000</v>
      </c>
      <c r="H24" s="9">
        <v>11620000</v>
      </c>
      <c r="I24" s="11">
        <v>1162</v>
      </c>
      <c r="J24" s="9">
        <v>1162</v>
      </c>
      <c r="K24" s="9"/>
      <c r="L24" s="9"/>
      <c r="M24" s="9"/>
      <c r="N24" s="9"/>
      <c r="O24" s="9"/>
      <c r="P24" s="9"/>
      <c r="Q24" s="9"/>
      <c r="R24" s="9"/>
    </row>
    <row r="25" spans="1:18" ht="36.200000000000003" customHeight="1">
      <c r="A25" s="15" t="s">
        <v>101</v>
      </c>
      <c r="B25" s="15" t="s">
        <v>102</v>
      </c>
      <c r="C25" s="12" t="s">
        <v>659</v>
      </c>
      <c r="D25" s="15" t="s">
        <v>759</v>
      </c>
      <c r="E25" s="12" t="s">
        <v>760</v>
      </c>
      <c r="F25" s="29">
        <v>1</v>
      </c>
      <c r="G25" s="9">
        <v>263736</v>
      </c>
      <c r="H25" s="9">
        <v>263736</v>
      </c>
      <c r="I25" s="11">
        <v>26.3736</v>
      </c>
      <c r="J25" s="9">
        <v>26.3736</v>
      </c>
      <c r="K25" s="9"/>
      <c r="L25" s="9"/>
      <c r="M25" s="9"/>
      <c r="N25" s="9"/>
      <c r="O25" s="9"/>
      <c r="P25" s="9"/>
      <c r="Q25" s="9"/>
      <c r="R25" s="9"/>
    </row>
    <row r="26" spans="1:18" ht="36.200000000000003" customHeight="1">
      <c r="A26" s="15" t="s">
        <v>101</v>
      </c>
      <c r="B26" s="15" t="s">
        <v>102</v>
      </c>
      <c r="C26" s="12" t="s">
        <v>340</v>
      </c>
      <c r="D26" s="15" t="s">
        <v>761</v>
      </c>
      <c r="E26" s="12" t="s">
        <v>762</v>
      </c>
      <c r="F26" s="29">
        <v>2</v>
      </c>
      <c r="G26" s="9">
        <v>62000</v>
      </c>
      <c r="H26" s="9">
        <v>124000</v>
      </c>
      <c r="I26" s="11">
        <v>12.4</v>
      </c>
      <c r="J26" s="9">
        <v>12.4</v>
      </c>
      <c r="K26" s="9"/>
      <c r="L26" s="9"/>
      <c r="M26" s="9"/>
      <c r="N26" s="9"/>
      <c r="O26" s="9"/>
      <c r="P26" s="9"/>
      <c r="Q26" s="9"/>
      <c r="R26" s="9"/>
    </row>
    <row r="27" spans="1:18" ht="36.200000000000003" customHeight="1">
      <c r="A27" s="15" t="s">
        <v>101</v>
      </c>
      <c r="B27" s="15" t="s">
        <v>102</v>
      </c>
      <c r="C27" s="12" t="s">
        <v>340</v>
      </c>
      <c r="D27" s="15" t="s">
        <v>761</v>
      </c>
      <c r="E27" s="12" t="s">
        <v>762</v>
      </c>
      <c r="F27" s="29">
        <v>4</v>
      </c>
      <c r="G27" s="9">
        <v>46500</v>
      </c>
      <c r="H27" s="9">
        <v>186000</v>
      </c>
      <c r="I27" s="11">
        <v>18.600000000000001</v>
      </c>
      <c r="J27" s="9">
        <v>18.600000000000001</v>
      </c>
      <c r="K27" s="9"/>
      <c r="L27" s="9"/>
      <c r="M27" s="9"/>
      <c r="N27" s="9"/>
      <c r="O27" s="9"/>
      <c r="P27" s="9"/>
      <c r="Q27" s="9"/>
      <c r="R27" s="9"/>
    </row>
    <row r="28" spans="1:18" ht="36.200000000000003" customHeight="1">
      <c r="A28" s="15" t="s">
        <v>101</v>
      </c>
      <c r="B28" s="15" t="s">
        <v>102</v>
      </c>
      <c r="C28" s="12" t="s">
        <v>335</v>
      </c>
      <c r="D28" s="15" t="s">
        <v>763</v>
      </c>
      <c r="E28" s="12" t="s">
        <v>764</v>
      </c>
      <c r="F28" s="29">
        <v>1</v>
      </c>
      <c r="G28" s="9">
        <v>350000</v>
      </c>
      <c r="H28" s="9">
        <v>350000</v>
      </c>
      <c r="I28" s="11">
        <v>35</v>
      </c>
      <c r="J28" s="9">
        <v>35</v>
      </c>
      <c r="K28" s="9"/>
      <c r="L28" s="9"/>
      <c r="M28" s="9"/>
      <c r="N28" s="9"/>
      <c r="O28" s="9"/>
      <c r="P28" s="9"/>
      <c r="Q28" s="9"/>
      <c r="R28" s="9"/>
    </row>
    <row r="29" spans="1:18" ht="36.200000000000003" customHeight="1">
      <c r="A29" s="15" t="s">
        <v>101</v>
      </c>
      <c r="B29" s="15" t="s">
        <v>102</v>
      </c>
      <c r="C29" s="12" t="s">
        <v>337</v>
      </c>
      <c r="D29" s="15" t="s">
        <v>765</v>
      </c>
      <c r="E29" s="12" t="s">
        <v>766</v>
      </c>
      <c r="F29" s="29">
        <v>6</v>
      </c>
      <c r="G29" s="9">
        <v>10000</v>
      </c>
      <c r="H29" s="9">
        <v>60000</v>
      </c>
      <c r="I29" s="11">
        <v>6</v>
      </c>
      <c r="J29" s="9">
        <v>6</v>
      </c>
      <c r="K29" s="9"/>
      <c r="L29" s="9"/>
      <c r="M29" s="9"/>
      <c r="N29" s="9"/>
      <c r="O29" s="9"/>
      <c r="P29" s="9"/>
      <c r="Q29" s="9"/>
      <c r="R29" s="9"/>
    </row>
    <row r="30" spans="1:18" ht="36.200000000000003" customHeight="1">
      <c r="A30" s="15" t="s">
        <v>103</v>
      </c>
      <c r="B30" s="15" t="s">
        <v>104</v>
      </c>
      <c r="C30" s="12" t="s">
        <v>659</v>
      </c>
      <c r="D30" s="15" t="s">
        <v>759</v>
      </c>
      <c r="E30" s="12" t="s">
        <v>760</v>
      </c>
      <c r="F30" s="29">
        <v>1</v>
      </c>
      <c r="G30" s="9">
        <v>385000</v>
      </c>
      <c r="H30" s="9">
        <v>385000</v>
      </c>
      <c r="I30" s="11">
        <v>38.5</v>
      </c>
      <c r="J30" s="9">
        <v>38.5</v>
      </c>
      <c r="K30" s="9"/>
      <c r="L30" s="9"/>
      <c r="M30" s="9"/>
      <c r="N30" s="9"/>
      <c r="O30" s="9"/>
      <c r="P30" s="9"/>
      <c r="Q30" s="9"/>
      <c r="R30" s="9"/>
    </row>
    <row r="31" spans="1:18" ht="36.200000000000003" customHeight="1">
      <c r="A31" s="15" t="s">
        <v>103</v>
      </c>
      <c r="B31" s="15" t="s">
        <v>104</v>
      </c>
      <c r="C31" s="12" t="s">
        <v>340</v>
      </c>
      <c r="D31" s="15" t="s">
        <v>767</v>
      </c>
      <c r="E31" s="12" t="s">
        <v>768</v>
      </c>
      <c r="F31" s="29">
        <v>15</v>
      </c>
      <c r="G31" s="9">
        <v>4000</v>
      </c>
      <c r="H31" s="9">
        <v>60000</v>
      </c>
      <c r="I31" s="11">
        <v>6</v>
      </c>
      <c r="J31" s="9">
        <v>6</v>
      </c>
      <c r="K31" s="9"/>
      <c r="L31" s="9"/>
      <c r="M31" s="9"/>
      <c r="N31" s="9"/>
      <c r="O31" s="9"/>
      <c r="P31" s="9"/>
      <c r="Q31" s="9"/>
      <c r="R31" s="9"/>
    </row>
    <row r="32" spans="1:18" ht="36.200000000000003" customHeight="1">
      <c r="A32" s="15" t="s">
        <v>103</v>
      </c>
      <c r="B32" s="15" t="s">
        <v>104</v>
      </c>
      <c r="C32" s="12" t="s">
        <v>340</v>
      </c>
      <c r="D32" s="15" t="s">
        <v>767</v>
      </c>
      <c r="E32" s="12" t="s">
        <v>768</v>
      </c>
      <c r="F32" s="29">
        <v>2</v>
      </c>
      <c r="G32" s="9">
        <v>30000</v>
      </c>
      <c r="H32" s="9">
        <v>60000</v>
      </c>
      <c r="I32" s="11">
        <v>6</v>
      </c>
      <c r="J32" s="9">
        <v>6</v>
      </c>
      <c r="K32" s="9"/>
      <c r="L32" s="9"/>
      <c r="M32" s="9"/>
      <c r="N32" s="9"/>
      <c r="O32" s="9"/>
      <c r="P32" s="9"/>
      <c r="Q32" s="9"/>
      <c r="R32" s="9"/>
    </row>
    <row r="33" spans="1:18" ht="36.200000000000003" customHeight="1">
      <c r="A33" s="15" t="s">
        <v>103</v>
      </c>
      <c r="B33" s="15" t="s">
        <v>104</v>
      </c>
      <c r="C33" s="12" t="s">
        <v>335</v>
      </c>
      <c r="D33" s="15" t="s">
        <v>767</v>
      </c>
      <c r="E33" s="12" t="s">
        <v>768</v>
      </c>
      <c r="F33" s="29">
        <v>1</v>
      </c>
      <c r="G33" s="9">
        <v>30000</v>
      </c>
      <c r="H33" s="9">
        <v>30000</v>
      </c>
      <c r="I33" s="11">
        <v>3</v>
      </c>
      <c r="J33" s="9">
        <v>3</v>
      </c>
      <c r="K33" s="9"/>
      <c r="L33" s="9"/>
      <c r="M33" s="9"/>
      <c r="N33" s="9"/>
      <c r="O33" s="9"/>
      <c r="P33" s="9"/>
      <c r="Q33" s="9"/>
      <c r="R33" s="9"/>
    </row>
    <row r="34" spans="1:18" ht="36.200000000000003" customHeight="1">
      <c r="A34" s="15" t="s">
        <v>103</v>
      </c>
      <c r="B34" s="15" t="s">
        <v>104</v>
      </c>
      <c r="C34" s="12" t="s">
        <v>335</v>
      </c>
      <c r="D34" s="15" t="s">
        <v>767</v>
      </c>
      <c r="E34" s="12" t="s">
        <v>768</v>
      </c>
      <c r="F34" s="29">
        <v>1</v>
      </c>
      <c r="G34" s="9">
        <v>35000</v>
      </c>
      <c r="H34" s="9">
        <v>35000</v>
      </c>
      <c r="I34" s="11">
        <v>3.5</v>
      </c>
      <c r="J34" s="9">
        <v>3.5</v>
      </c>
      <c r="K34" s="9"/>
      <c r="L34" s="9"/>
      <c r="M34" s="9"/>
      <c r="N34" s="9"/>
      <c r="O34" s="9"/>
      <c r="P34" s="9"/>
      <c r="Q34" s="9"/>
      <c r="R34" s="9"/>
    </row>
    <row r="35" spans="1:18" ht="36.200000000000003" customHeight="1">
      <c r="A35" s="15" t="s">
        <v>103</v>
      </c>
      <c r="B35" s="15" t="s">
        <v>104</v>
      </c>
      <c r="C35" s="12" t="s">
        <v>335</v>
      </c>
      <c r="D35" s="15" t="s">
        <v>767</v>
      </c>
      <c r="E35" s="12" t="s">
        <v>768</v>
      </c>
      <c r="F35" s="29">
        <v>1</v>
      </c>
      <c r="G35" s="9">
        <v>65000</v>
      </c>
      <c r="H35" s="9">
        <v>65000</v>
      </c>
      <c r="I35" s="11">
        <v>6.5</v>
      </c>
      <c r="J35" s="9">
        <v>6.5</v>
      </c>
      <c r="K35" s="9"/>
      <c r="L35" s="9"/>
      <c r="M35" s="9"/>
      <c r="N35" s="9"/>
      <c r="O35" s="9"/>
      <c r="P35" s="9"/>
      <c r="Q35" s="9"/>
      <c r="R35" s="9"/>
    </row>
    <row r="36" spans="1:18" ht="36.200000000000003" customHeight="1">
      <c r="A36" s="15" t="s">
        <v>103</v>
      </c>
      <c r="B36" s="15" t="s">
        <v>104</v>
      </c>
      <c r="C36" s="12" t="s">
        <v>335</v>
      </c>
      <c r="D36" s="15" t="s">
        <v>767</v>
      </c>
      <c r="E36" s="12" t="s">
        <v>768</v>
      </c>
      <c r="F36" s="29">
        <v>1</v>
      </c>
      <c r="G36" s="9">
        <v>200000</v>
      </c>
      <c r="H36" s="9">
        <v>200000</v>
      </c>
      <c r="I36" s="11">
        <v>20</v>
      </c>
      <c r="J36" s="9">
        <v>20</v>
      </c>
      <c r="K36" s="9"/>
      <c r="L36" s="9"/>
      <c r="M36" s="9"/>
      <c r="N36" s="9"/>
      <c r="O36" s="9"/>
      <c r="P36" s="9"/>
      <c r="Q36" s="9"/>
      <c r="R36" s="9"/>
    </row>
    <row r="37" spans="1:18" ht="36.200000000000003" customHeight="1">
      <c r="A37" s="15" t="s">
        <v>103</v>
      </c>
      <c r="B37" s="15" t="s">
        <v>104</v>
      </c>
      <c r="C37" s="12" t="s">
        <v>335</v>
      </c>
      <c r="D37" s="15" t="s">
        <v>725</v>
      </c>
      <c r="E37" s="12" t="s">
        <v>726</v>
      </c>
      <c r="F37" s="29">
        <v>2</v>
      </c>
      <c r="G37" s="9">
        <v>5000</v>
      </c>
      <c r="H37" s="9">
        <v>10000</v>
      </c>
      <c r="I37" s="11">
        <v>1</v>
      </c>
      <c r="J37" s="9">
        <v>1</v>
      </c>
      <c r="K37" s="9"/>
      <c r="L37" s="9"/>
      <c r="M37" s="9"/>
      <c r="N37" s="9"/>
      <c r="O37" s="9"/>
      <c r="P37" s="9"/>
      <c r="Q37" s="9"/>
      <c r="R37" s="9"/>
    </row>
    <row r="38" spans="1:18" ht="36.200000000000003" customHeight="1">
      <c r="A38" s="15" t="s">
        <v>103</v>
      </c>
      <c r="B38" s="15" t="s">
        <v>104</v>
      </c>
      <c r="C38" s="12" t="s">
        <v>335</v>
      </c>
      <c r="D38" s="15" t="s">
        <v>725</v>
      </c>
      <c r="E38" s="12" t="s">
        <v>726</v>
      </c>
      <c r="F38" s="29">
        <v>4</v>
      </c>
      <c r="G38" s="9">
        <v>2500</v>
      </c>
      <c r="H38" s="9">
        <v>10000</v>
      </c>
      <c r="I38" s="11">
        <v>1</v>
      </c>
      <c r="J38" s="9">
        <v>1</v>
      </c>
      <c r="K38" s="9"/>
      <c r="L38" s="9"/>
      <c r="M38" s="9"/>
      <c r="N38" s="9"/>
      <c r="O38" s="9"/>
      <c r="P38" s="9"/>
      <c r="Q38" s="9"/>
      <c r="R38" s="9"/>
    </row>
    <row r="39" spans="1:18" ht="36.200000000000003" customHeight="1">
      <c r="A39" s="15" t="s">
        <v>103</v>
      </c>
      <c r="B39" s="15" t="s">
        <v>104</v>
      </c>
      <c r="C39" s="12" t="s">
        <v>337</v>
      </c>
      <c r="D39" s="15" t="s">
        <v>747</v>
      </c>
      <c r="E39" s="12" t="s">
        <v>748</v>
      </c>
      <c r="F39" s="29">
        <v>1</v>
      </c>
      <c r="G39" s="9">
        <v>40000</v>
      </c>
      <c r="H39" s="9">
        <v>40000</v>
      </c>
      <c r="I39" s="11">
        <v>4</v>
      </c>
      <c r="J39" s="9">
        <v>4</v>
      </c>
      <c r="K39" s="9"/>
      <c r="L39" s="9"/>
      <c r="M39" s="9"/>
      <c r="N39" s="9"/>
      <c r="O39" s="9"/>
      <c r="P39" s="9"/>
      <c r="Q39" s="9"/>
      <c r="R39" s="9"/>
    </row>
    <row r="40" spans="1:18" ht="36.200000000000003" customHeight="1">
      <c r="A40" s="15" t="s">
        <v>103</v>
      </c>
      <c r="B40" s="15" t="s">
        <v>104</v>
      </c>
      <c r="C40" s="12" t="s">
        <v>337</v>
      </c>
      <c r="D40" s="15" t="s">
        <v>769</v>
      </c>
      <c r="E40" s="12" t="s">
        <v>770</v>
      </c>
      <c r="F40" s="29">
        <v>1</v>
      </c>
      <c r="G40" s="9">
        <v>250000</v>
      </c>
      <c r="H40" s="9">
        <v>250000</v>
      </c>
      <c r="I40" s="11">
        <v>25</v>
      </c>
      <c r="J40" s="9">
        <v>25</v>
      </c>
      <c r="K40" s="9"/>
      <c r="L40" s="9"/>
      <c r="M40" s="9"/>
      <c r="N40" s="9"/>
      <c r="O40" s="9"/>
      <c r="P40" s="9"/>
      <c r="Q40" s="9"/>
      <c r="R40" s="9"/>
    </row>
    <row r="41" spans="1:18" ht="36.200000000000003" customHeight="1">
      <c r="A41" s="15" t="s">
        <v>103</v>
      </c>
      <c r="B41" s="15" t="s">
        <v>104</v>
      </c>
      <c r="C41" s="12" t="s">
        <v>337</v>
      </c>
      <c r="D41" s="15" t="s">
        <v>771</v>
      </c>
      <c r="E41" s="12" t="s">
        <v>772</v>
      </c>
      <c r="F41" s="29">
        <v>1</v>
      </c>
      <c r="G41" s="9">
        <v>30000</v>
      </c>
      <c r="H41" s="9">
        <v>30000</v>
      </c>
      <c r="I41" s="11">
        <v>3</v>
      </c>
      <c r="J41" s="9">
        <v>3</v>
      </c>
      <c r="K41" s="9"/>
      <c r="L41" s="9"/>
      <c r="M41" s="9"/>
      <c r="N41" s="9"/>
      <c r="O41" s="9"/>
      <c r="P41" s="9"/>
      <c r="Q41" s="9"/>
      <c r="R41" s="9"/>
    </row>
    <row r="42" spans="1:18" ht="36.200000000000003" customHeight="1">
      <c r="A42" s="15" t="s">
        <v>103</v>
      </c>
      <c r="B42" s="15" t="s">
        <v>104</v>
      </c>
      <c r="C42" s="12" t="s">
        <v>337</v>
      </c>
      <c r="D42" s="15" t="s">
        <v>753</v>
      </c>
      <c r="E42" s="12" t="s">
        <v>754</v>
      </c>
      <c r="F42" s="29">
        <v>1</v>
      </c>
      <c r="G42" s="9">
        <v>150000</v>
      </c>
      <c r="H42" s="9">
        <v>150000</v>
      </c>
      <c r="I42" s="11">
        <v>15</v>
      </c>
      <c r="J42" s="9">
        <v>15</v>
      </c>
      <c r="K42" s="9"/>
      <c r="L42" s="9"/>
      <c r="M42" s="9"/>
      <c r="N42" s="9"/>
      <c r="O42" s="9"/>
      <c r="P42" s="9"/>
      <c r="Q42" s="9"/>
      <c r="R42" s="9"/>
    </row>
    <row r="43" spans="1:18" ht="36.200000000000003" customHeight="1">
      <c r="A43" s="15" t="s">
        <v>103</v>
      </c>
      <c r="B43" s="15" t="s">
        <v>104</v>
      </c>
      <c r="C43" s="12" t="s">
        <v>337</v>
      </c>
      <c r="D43" s="15" t="s">
        <v>765</v>
      </c>
      <c r="E43" s="12" t="s">
        <v>766</v>
      </c>
      <c r="F43" s="29">
        <v>1</v>
      </c>
      <c r="G43" s="9">
        <v>40000</v>
      </c>
      <c r="H43" s="9">
        <v>40000</v>
      </c>
      <c r="I43" s="11">
        <v>4</v>
      </c>
      <c r="J43" s="9">
        <v>4</v>
      </c>
      <c r="K43" s="9"/>
      <c r="L43" s="9"/>
      <c r="M43" s="9"/>
      <c r="N43" s="9"/>
      <c r="O43" s="9"/>
      <c r="P43" s="9"/>
      <c r="Q43" s="9"/>
      <c r="R43" s="9"/>
    </row>
    <row r="44" spans="1:18" ht="36.200000000000003" customHeight="1">
      <c r="A44" s="15" t="s">
        <v>103</v>
      </c>
      <c r="B44" s="15" t="s">
        <v>104</v>
      </c>
      <c r="C44" s="12" t="s">
        <v>337</v>
      </c>
      <c r="D44" s="15" t="s">
        <v>755</v>
      </c>
      <c r="E44" s="12" t="s">
        <v>756</v>
      </c>
      <c r="F44" s="29">
        <v>1</v>
      </c>
      <c r="G44" s="9">
        <v>50000</v>
      </c>
      <c r="H44" s="9">
        <v>50000</v>
      </c>
      <c r="I44" s="11">
        <v>5</v>
      </c>
      <c r="J44" s="9">
        <v>5</v>
      </c>
      <c r="K44" s="9"/>
      <c r="L44" s="9"/>
      <c r="M44" s="9"/>
      <c r="N44" s="9"/>
      <c r="O44" s="9"/>
      <c r="P44" s="9"/>
      <c r="Q44" s="9"/>
      <c r="R44" s="9"/>
    </row>
    <row r="45" spans="1:18" ht="36.200000000000003" customHeight="1">
      <c r="A45" s="15" t="s">
        <v>103</v>
      </c>
      <c r="B45" s="15" t="s">
        <v>104</v>
      </c>
      <c r="C45" s="12" t="s">
        <v>337</v>
      </c>
      <c r="D45" s="15" t="s">
        <v>773</v>
      </c>
      <c r="E45" s="12" t="s">
        <v>774</v>
      </c>
      <c r="F45" s="29">
        <v>1</v>
      </c>
      <c r="G45" s="9">
        <v>30000</v>
      </c>
      <c r="H45" s="9">
        <v>30000</v>
      </c>
      <c r="I45" s="11">
        <v>3</v>
      </c>
      <c r="J45" s="9">
        <v>3</v>
      </c>
      <c r="K45" s="9"/>
      <c r="L45" s="9"/>
      <c r="M45" s="9"/>
      <c r="N45" s="9"/>
      <c r="O45" s="9"/>
      <c r="P45" s="9"/>
      <c r="Q45" s="9"/>
      <c r="R45" s="9"/>
    </row>
    <row r="46" spans="1:18" ht="36.200000000000003" customHeight="1">
      <c r="A46" s="15" t="s">
        <v>105</v>
      </c>
      <c r="B46" s="15" t="s">
        <v>106</v>
      </c>
      <c r="C46" s="12" t="s">
        <v>659</v>
      </c>
      <c r="D46" s="15" t="s">
        <v>753</v>
      </c>
      <c r="E46" s="12" t="s">
        <v>754</v>
      </c>
      <c r="F46" s="29">
        <v>5</v>
      </c>
      <c r="G46" s="9">
        <v>1000</v>
      </c>
      <c r="H46" s="9">
        <v>5000</v>
      </c>
      <c r="I46" s="11">
        <v>0.5</v>
      </c>
      <c r="J46" s="9">
        <v>0.5</v>
      </c>
      <c r="K46" s="9"/>
      <c r="L46" s="9"/>
      <c r="M46" s="9"/>
      <c r="N46" s="9"/>
      <c r="O46" s="9"/>
      <c r="P46" s="9"/>
      <c r="Q46" s="9"/>
      <c r="R46" s="9"/>
    </row>
    <row r="47" spans="1:18" ht="36.200000000000003" customHeight="1">
      <c r="A47" s="15" t="s">
        <v>105</v>
      </c>
      <c r="B47" s="15" t="s">
        <v>106</v>
      </c>
      <c r="C47" s="12" t="s">
        <v>659</v>
      </c>
      <c r="D47" s="15" t="s">
        <v>765</v>
      </c>
      <c r="E47" s="12" t="s">
        <v>766</v>
      </c>
      <c r="F47" s="29">
        <v>5</v>
      </c>
      <c r="G47" s="9">
        <v>1000</v>
      </c>
      <c r="H47" s="9">
        <v>5000</v>
      </c>
      <c r="I47" s="11">
        <v>0.5</v>
      </c>
      <c r="J47" s="9">
        <v>0.5</v>
      </c>
      <c r="K47" s="9"/>
      <c r="L47" s="9"/>
      <c r="M47" s="9"/>
      <c r="N47" s="9"/>
      <c r="O47" s="9"/>
      <c r="P47" s="9"/>
      <c r="Q47" s="9"/>
      <c r="R47" s="9"/>
    </row>
    <row r="48" spans="1:18" ht="36.200000000000003" customHeight="1">
      <c r="A48" s="15" t="s">
        <v>105</v>
      </c>
      <c r="B48" s="15" t="s">
        <v>106</v>
      </c>
      <c r="C48" s="12" t="s">
        <v>659</v>
      </c>
      <c r="D48" s="15" t="s">
        <v>773</v>
      </c>
      <c r="E48" s="12" t="s">
        <v>774</v>
      </c>
      <c r="F48" s="29">
        <v>1</v>
      </c>
      <c r="G48" s="9">
        <v>2000</v>
      </c>
      <c r="H48" s="9">
        <v>2000</v>
      </c>
      <c r="I48" s="11">
        <v>0.2</v>
      </c>
      <c r="J48" s="9">
        <v>0.2</v>
      </c>
      <c r="K48" s="9"/>
      <c r="L48" s="9"/>
      <c r="M48" s="9"/>
      <c r="N48" s="9"/>
      <c r="O48" s="9"/>
      <c r="P48" s="9"/>
      <c r="Q48" s="9"/>
      <c r="R48" s="9"/>
    </row>
    <row r="49" spans="1:18" ht="36.200000000000003" customHeight="1">
      <c r="A49" s="15" t="s">
        <v>105</v>
      </c>
      <c r="B49" s="15" t="s">
        <v>106</v>
      </c>
      <c r="C49" s="12" t="s">
        <v>338</v>
      </c>
      <c r="D49" s="15" t="s">
        <v>775</v>
      </c>
      <c r="E49" s="12" t="s">
        <v>776</v>
      </c>
      <c r="F49" s="29">
        <v>3</v>
      </c>
      <c r="G49" s="9">
        <v>2000</v>
      </c>
      <c r="H49" s="9">
        <v>6000</v>
      </c>
      <c r="I49" s="11">
        <v>0.6</v>
      </c>
      <c r="J49" s="9">
        <v>0.6</v>
      </c>
      <c r="K49" s="9"/>
      <c r="L49" s="9"/>
      <c r="M49" s="9"/>
      <c r="N49" s="9"/>
      <c r="O49" s="9"/>
      <c r="P49" s="9"/>
      <c r="Q49" s="9"/>
      <c r="R49" s="9"/>
    </row>
    <row r="50" spans="1:18" ht="36.200000000000003" customHeight="1">
      <c r="A50" s="15" t="s">
        <v>105</v>
      </c>
      <c r="B50" s="15" t="s">
        <v>106</v>
      </c>
      <c r="C50" s="12" t="s">
        <v>338</v>
      </c>
      <c r="D50" s="15" t="s">
        <v>777</v>
      </c>
      <c r="E50" s="12" t="s">
        <v>778</v>
      </c>
      <c r="F50" s="29">
        <v>1</v>
      </c>
      <c r="G50" s="9">
        <v>4000</v>
      </c>
      <c r="H50" s="9">
        <v>4000</v>
      </c>
      <c r="I50" s="11">
        <v>0.4</v>
      </c>
      <c r="J50" s="9">
        <v>0.4</v>
      </c>
      <c r="K50" s="9"/>
      <c r="L50" s="9"/>
      <c r="M50" s="9"/>
      <c r="N50" s="9"/>
      <c r="O50" s="9"/>
      <c r="P50" s="9"/>
      <c r="Q50" s="9"/>
      <c r="R50" s="9"/>
    </row>
    <row r="51" spans="1:18" ht="36.200000000000003" customHeight="1">
      <c r="A51" s="15" t="s">
        <v>105</v>
      </c>
      <c r="B51" s="15" t="s">
        <v>106</v>
      </c>
      <c r="C51" s="12" t="s">
        <v>338</v>
      </c>
      <c r="D51" s="15" t="s">
        <v>779</v>
      </c>
      <c r="E51" s="12" t="s">
        <v>780</v>
      </c>
      <c r="F51" s="29">
        <v>1</v>
      </c>
      <c r="G51" s="9">
        <v>1500</v>
      </c>
      <c r="H51" s="9">
        <v>1500</v>
      </c>
      <c r="I51" s="11">
        <v>0.15</v>
      </c>
      <c r="J51" s="9">
        <v>0.15</v>
      </c>
      <c r="K51" s="9"/>
      <c r="L51" s="9"/>
      <c r="M51" s="9"/>
      <c r="N51" s="9"/>
      <c r="O51" s="9"/>
      <c r="P51" s="9"/>
      <c r="Q51" s="9"/>
      <c r="R51" s="9"/>
    </row>
    <row r="52" spans="1:18" ht="36.200000000000003" customHeight="1">
      <c r="A52" s="15" t="s">
        <v>105</v>
      </c>
      <c r="B52" s="15" t="s">
        <v>106</v>
      </c>
      <c r="C52" s="12" t="s">
        <v>338</v>
      </c>
      <c r="D52" s="15" t="s">
        <v>747</v>
      </c>
      <c r="E52" s="12" t="s">
        <v>748</v>
      </c>
      <c r="F52" s="29">
        <v>40</v>
      </c>
      <c r="G52" s="9">
        <v>140</v>
      </c>
      <c r="H52" s="9">
        <v>5600</v>
      </c>
      <c r="I52" s="11">
        <v>0.56000000000000005</v>
      </c>
      <c r="J52" s="9">
        <v>0.56000000000000005</v>
      </c>
      <c r="K52" s="9"/>
      <c r="L52" s="9"/>
      <c r="M52" s="9"/>
      <c r="N52" s="9"/>
      <c r="O52" s="9"/>
      <c r="P52" s="9"/>
      <c r="Q52" s="9"/>
      <c r="R52" s="9"/>
    </row>
    <row r="53" spans="1:18" ht="36.200000000000003" customHeight="1">
      <c r="A53" s="15" t="s">
        <v>107</v>
      </c>
      <c r="B53" s="15" t="s">
        <v>108</v>
      </c>
      <c r="C53" s="12" t="s">
        <v>342</v>
      </c>
      <c r="D53" s="15" t="s">
        <v>759</v>
      </c>
      <c r="E53" s="12" t="s">
        <v>760</v>
      </c>
      <c r="F53" s="29">
        <v>1</v>
      </c>
      <c r="G53" s="9">
        <v>3370000</v>
      </c>
      <c r="H53" s="9">
        <v>3370000</v>
      </c>
      <c r="I53" s="11">
        <v>337</v>
      </c>
      <c r="J53" s="9">
        <v>337</v>
      </c>
      <c r="K53" s="9"/>
      <c r="L53" s="9"/>
      <c r="M53" s="9"/>
      <c r="N53" s="9"/>
      <c r="O53" s="9"/>
      <c r="P53" s="9"/>
      <c r="Q53" s="9"/>
      <c r="R53" s="9"/>
    </row>
    <row r="54" spans="1:18" ht="36.200000000000003" customHeight="1">
      <c r="A54" s="15" t="s">
        <v>107</v>
      </c>
      <c r="B54" s="15" t="s">
        <v>108</v>
      </c>
      <c r="C54" s="12" t="s">
        <v>342</v>
      </c>
      <c r="D54" s="15" t="s">
        <v>781</v>
      </c>
      <c r="E54" s="12" t="s">
        <v>782</v>
      </c>
      <c r="F54" s="29">
        <v>1</v>
      </c>
      <c r="G54" s="9">
        <v>1360000</v>
      </c>
      <c r="H54" s="9">
        <v>1360000</v>
      </c>
      <c r="I54" s="11">
        <v>136</v>
      </c>
      <c r="J54" s="9">
        <v>136</v>
      </c>
      <c r="K54" s="9"/>
      <c r="L54" s="9"/>
      <c r="M54" s="9"/>
      <c r="N54" s="9"/>
      <c r="O54" s="9"/>
      <c r="P54" s="9"/>
      <c r="Q54" s="9"/>
      <c r="R54" s="9"/>
    </row>
    <row r="55" spans="1:18" ht="36.200000000000003" customHeight="1">
      <c r="A55" s="15" t="s">
        <v>107</v>
      </c>
      <c r="B55" s="15" t="s">
        <v>108</v>
      </c>
      <c r="C55" s="12" t="s">
        <v>342</v>
      </c>
      <c r="D55" s="15" t="s">
        <v>781</v>
      </c>
      <c r="E55" s="12" t="s">
        <v>782</v>
      </c>
      <c r="F55" s="29">
        <v>1</v>
      </c>
      <c r="G55" s="9">
        <v>2700000</v>
      </c>
      <c r="H55" s="9">
        <v>2700000</v>
      </c>
      <c r="I55" s="11">
        <v>270</v>
      </c>
      <c r="J55" s="9">
        <v>270</v>
      </c>
      <c r="K55" s="9"/>
      <c r="L55" s="9"/>
      <c r="M55" s="9"/>
      <c r="N55" s="9"/>
      <c r="O55" s="9"/>
      <c r="P55" s="9"/>
      <c r="Q55" s="9"/>
      <c r="R55" s="9"/>
    </row>
    <row r="56" spans="1:18" ht="36.200000000000003" customHeight="1">
      <c r="A56" s="15" t="s">
        <v>109</v>
      </c>
      <c r="B56" s="15" t="s">
        <v>110</v>
      </c>
      <c r="C56" s="12" t="s">
        <v>335</v>
      </c>
      <c r="D56" s="15" t="s">
        <v>783</v>
      </c>
      <c r="E56" s="12" t="s">
        <v>784</v>
      </c>
      <c r="F56" s="29">
        <v>4</v>
      </c>
      <c r="G56" s="9">
        <v>10000</v>
      </c>
      <c r="H56" s="9">
        <v>40000</v>
      </c>
      <c r="I56" s="11">
        <v>4</v>
      </c>
      <c r="J56" s="9">
        <v>4</v>
      </c>
      <c r="K56" s="9"/>
      <c r="L56" s="9"/>
      <c r="M56" s="9"/>
      <c r="N56" s="9"/>
      <c r="O56" s="9"/>
      <c r="P56" s="9"/>
      <c r="Q56" s="9"/>
      <c r="R56" s="9"/>
    </row>
    <row r="57" spans="1:18" ht="36.200000000000003" customHeight="1">
      <c r="A57" s="15" t="s">
        <v>109</v>
      </c>
      <c r="B57" s="15" t="s">
        <v>110</v>
      </c>
      <c r="C57" s="12" t="s">
        <v>335</v>
      </c>
      <c r="D57" s="15" t="s">
        <v>725</v>
      </c>
      <c r="E57" s="12" t="s">
        <v>726</v>
      </c>
      <c r="F57" s="29">
        <v>3</v>
      </c>
      <c r="G57" s="9">
        <v>30000</v>
      </c>
      <c r="H57" s="9">
        <v>90000</v>
      </c>
      <c r="I57" s="11">
        <v>9</v>
      </c>
      <c r="J57" s="9">
        <v>9</v>
      </c>
      <c r="K57" s="9"/>
      <c r="L57" s="9"/>
      <c r="M57" s="9"/>
      <c r="N57" s="9"/>
      <c r="O57" s="9"/>
      <c r="P57" s="9"/>
      <c r="Q57" s="9"/>
      <c r="R57" s="9"/>
    </row>
    <row r="58" spans="1:18" ht="36.200000000000003" customHeight="1">
      <c r="A58" s="15" t="s">
        <v>109</v>
      </c>
      <c r="B58" s="15" t="s">
        <v>110</v>
      </c>
      <c r="C58" s="12" t="s">
        <v>335</v>
      </c>
      <c r="D58" s="15" t="s">
        <v>763</v>
      </c>
      <c r="E58" s="12" t="s">
        <v>764</v>
      </c>
      <c r="F58" s="29">
        <v>15</v>
      </c>
      <c r="G58" s="9">
        <v>10000</v>
      </c>
      <c r="H58" s="9">
        <v>150000</v>
      </c>
      <c r="I58" s="11">
        <v>15</v>
      </c>
      <c r="J58" s="9">
        <v>15</v>
      </c>
      <c r="K58" s="9"/>
      <c r="L58" s="9"/>
      <c r="M58" s="9"/>
      <c r="N58" s="9"/>
      <c r="O58" s="9"/>
      <c r="P58" s="9"/>
      <c r="Q58" s="9"/>
      <c r="R58" s="9"/>
    </row>
    <row r="59" spans="1:18" ht="36.200000000000003" customHeight="1">
      <c r="A59" s="15" t="s">
        <v>109</v>
      </c>
      <c r="B59" s="15" t="s">
        <v>110</v>
      </c>
      <c r="C59" s="12" t="s">
        <v>335</v>
      </c>
      <c r="D59" s="15" t="s">
        <v>785</v>
      </c>
      <c r="E59" s="12" t="s">
        <v>786</v>
      </c>
      <c r="F59" s="29">
        <v>1</v>
      </c>
      <c r="G59" s="9">
        <v>20000</v>
      </c>
      <c r="H59" s="9">
        <v>20000</v>
      </c>
      <c r="I59" s="11">
        <v>2</v>
      </c>
      <c r="J59" s="9">
        <v>2</v>
      </c>
      <c r="K59" s="9"/>
      <c r="L59" s="9"/>
      <c r="M59" s="9"/>
      <c r="N59" s="9"/>
      <c r="O59" s="9"/>
      <c r="P59" s="9"/>
      <c r="Q59" s="9"/>
      <c r="R59" s="9"/>
    </row>
    <row r="60" spans="1:18" ht="36.200000000000003" customHeight="1">
      <c r="A60" s="15" t="s">
        <v>109</v>
      </c>
      <c r="B60" s="15" t="s">
        <v>110</v>
      </c>
      <c r="C60" s="12" t="s">
        <v>335</v>
      </c>
      <c r="D60" s="15" t="s">
        <v>787</v>
      </c>
      <c r="E60" s="12" t="s">
        <v>788</v>
      </c>
      <c r="F60" s="29">
        <v>2</v>
      </c>
      <c r="G60" s="9">
        <v>30000</v>
      </c>
      <c r="H60" s="9">
        <v>60000</v>
      </c>
      <c r="I60" s="11">
        <v>6</v>
      </c>
      <c r="J60" s="9">
        <v>6</v>
      </c>
      <c r="K60" s="9"/>
      <c r="L60" s="9"/>
      <c r="M60" s="9"/>
      <c r="N60" s="9"/>
      <c r="O60" s="9"/>
      <c r="P60" s="9"/>
      <c r="Q60" s="9"/>
      <c r="R60" s="9"/>
    </row>
    <row r="61" spans="1:18" ht="36.200000000000003" customHeight="1">
      <c r="A61" s="15" t="s">
        <v>109</v>
      </c>
      <c r="B61" s="15" t="s">
        <v>110</v>
      </c>
      <c r="C61" s="12" t="s">
        <v>335</v>
      </c>
      <c r="D61" s="15" t="s">
        <v>789</v>
      </c>
      <c r="E61" s="12" t="s">
        <v>790</v>
      </c>
      <c r="F61" s="29">
        <v>2</v>
      </c>
      <c r="G61" s="9">
        <v>20000</v>
      </c>
      <c r="H61" s="9">
        <v>40000</v>
      </c>
      <c r="I61" s="11">
        <v>4</v>
      </c>
      <c r="J61" s="9">
        <v>4</v>
      </c>
      <c r="K61" s="9"/>
      <c r="L61" s="9"/>
      <c r="M61" s="9"/>
      <c r="N61" s="9"/>
      <c r="O61" s="9"/>
      <c r="P61" s="9"/>
      <c r="Q61" s="9"/>
      <c r="R61" s="9"/>
    </row>
    <row r="62" spans="1:18" ht="36.200000000000003" customHeight="1">
      <c r="A62" s="15" t="s">
        <v>109</v>
      </c>
      <c r="B62" s="15" t="s">
        <v>110</v>
      </c>
      <c r="C62" s="12" t="s">
        <v>335</v>
      </c>
      <c r="D62" s="15" t="s">
        <v>791</v>
      </c>
      <c r="E62" s="12" t="s">
        <v>792</v>
      </c>
      <c r="F62" s="29">
        <v>20</v>
      </c>
      <c r="G62" s="9">
        <v>10000</v>
      </c>
      <c r="H62" s="9">
        <v>200000</v>
      </c>
      <c r="I62" s="11">
        <v>20</v>
      </c>
      <c r="J62" s="9">
        <v>20</v>
      </c>
      <c r="K62" s="9"/>
      <c r="L62" s="9"/>
      <c r="M62" s="9"/>
      <c r="N62" s="9"/>
      <c r="O62" s="9"/>
      <c r="P62" s="9"/>
      <c r="Q62" s="9"/>
      <c r="R62" s="9"/>
    </row>
    <row r="63" spans="1:18" ht="36.200000000000003" customHeight="1">
      <c r="A63" s="15" t="s">
        <v>109</v>
      </c>
      <c r="B63" s="15" t="s">
        <v>110</v>
      </c>
      <c r="C63" s="12" t="s">
        <v>337</v>
      </c>
      <c r="D63" s="15" t="s">
        <v>755</v>
      </c>
      <c r="E63" s="12" t="s">
        <v>756</v>
      </c>
      <c r="F63" s="29">
        <v>1</v>
      </c>
      <c r="G63" s="9">
        <v>35000</v>
      </c>
      <c r="H63" s="9">
        <v>35000</v>
      </c>
      <c r="I63" s="11">
        <v>3.5</v>
      </c>
      <c r="J63" s="9">
        <v>3.5</v>
      </c>
      <c r="K63" s="9"/>
      <c r="L63" s="9"/>
      <c r="M63" s="9"/>
      <c r="N63" s="9"/>
      <c r="O63" s="9"/>
      <c r="P63" s="9"/>
      <c r="Q63" s="9"/>
      <c r="R63" s="9"/>
    </row>
    <row r="64" spans="1:18" ht="36.200000000000003" customHeight="1">
      <c r="A64" s="15" t="s">
        <v>109</v>
      </c>
      <c r="B64" s="15" t="s">
        <v>110</v>
      </c>
      <c r="C64" s="12" t="s">
        <v>337</v>
      </c>
      <c r="D64" s="15" t="s">
        <v>759</v>
      </c>
      <c r="E64" s="12" t="s">
        <v>760</v>
      </c>
      <c r="F64" s="29">
        <v>1</v>
      </c>
      <c r="G64" s="9">
        <v>970000</v>
      </c>
      <c r="H64" s="9">
        <v>970000</v>
      </c>
      <c r="I64" s="11">
        <v>97</v>
      </c>
      <c r="J64" s="9">
        <v>97</v>
      </c>
      <c r="K64" s="9"/>
      <c r="L64" s="9"/>
      <c r="M64" s="9"/>
      <c r="N64" s="9"/>
      <c r="O64" s="9"/>
      <c r="P64" s="9"/>
      <c r="Q64" s="9"/>
      <c r="R64" s="9"/>
    </row>
    <row r="65" spans="1:18" ht="36.200000000000003" customHeight="1">
      <c r="A65" s="15" t="s">
        <v>109</v>
      </c>
      <c r="B65" s="15" t="s">
        <v>110</v>
      </c>
      <c r="C65" s="12" t="s">
        <v>337</v>
      </c>
      <c r="D65" s="15" t="s">
        <v>793</v>
      </c>
      <c r="E65" s="12" t="s">
        <v>794</v>
      </c>
      <c r="F65" s="29">
        <v>1</v>
      </c>
      <c r="G65" s="9">
        <v>120000</v>
      </c>
      <c r="H65" s="9">
        <v>120000</v>
      </c>
      <c r="I65" s="11">
        <v>12</v>
      </c>
      <c r="J65" s="9">
        <v>12</v>
      </c>
      <c r="K65" s="9"/>
      <c r="L65" s="9"/>
      <c r="M65" s="9"/>
      <c r="N65" s="9"/>
      <c r="O65" s="9"/>
      <c r="P65" s="9"/>
      <c r="Q65" s="9"/>
      <c r="R65" s="9"/>
    </row>
    <row r="66" spans="1:18" ht="36.200000000000003" customHeight="1">
      <c r="A66" s="15" t="s">
        <v>111</v>
      </c>
      <c r="B66" s="15" t="s">
        <v>112</v>
      </c>
      <c r="C66" s="12" t="s">
        <v>659</v>
      </c>
      <c r="D66" s="15" t="s">
        <v>771</v>
      </c>
      <c r="E66" s="12" t="s">
        <v>772</v>
      </c>
      <c r="F66" s="29">
        <v>1</v>
      </c>
      <c r="G66" s="9">
        <v>18000</v>
      </c>
      <c r="H66" s="9">
        <v>18000</v>
      </c>
      <c r="I66" s="11">
        <v>1.8</v>
      </c>
      <c r="J66" s="9">
        <v>1.8</v>
      </c>
      <c r="K66" s="9"/>
      <c r="L66" s="9"/>
      <c r="M66" s="9"/>
      <c r="N66" s="9"/>
      <c r="O66" s="9"/>
      <c r="P66" s="9"/>
      <c r="Q66" s="9"/>
      <c r="R66" s="9"/>
    </row>
    <row r="67" spans="1:18" ht="36.200000000000003" customHeight="1">
      <c r="A67" s="15" t="s">
        <v>111</v>
      </c>
      <c r="B67" s="15" t="s">
        <v>112</v>
      </c>
      <c r="C67" s="12" t="s">
        <v>659</v>
      </c>
      <c r="D67" s="15" t="s">
        <v>771</v>
      </c>
      <c r="E67" s="12" t="s">
        <v>772</v>
      </c>
      <c r="F67" s="29">
        <v>1</v>
      </c>
      <c r="G67" s="9">
        <v>40000</v>
      </c>
      <c r="H67" s="9">
        <v>40000</v>
      </c>
      <c r="I67" s="11">
        <v>4</v>
      </c>
      <c r="J67" s="9">
        <v>4</v>
      </c>
      <c r="K67" s="9"/>
      <c r="L67" s="9"/>
      <c r="M67" s="9"/>
      <c r="N67" s="9"/>
      <c r="O67" s="9"/>
      <c r="P67" s="9"/>
      <c r="Q67" s="9"/>
      <c r="R67" s="9"/>
    </row>
    <row r="68" spans="1:18" ht="36.200000000000003" customHeight="1">
      <c r="A68" s="15" t="s">
        <v>111</v>
      </c>
      <c r="B68" s="15" t="s">
        <v>112</v>
      </c>
      <c r="C68" s="12" t="s">
        <v>659</v>
      </c>
      <c r="D68" s="15" t="s">
        <v>755</v>
      </c>
      <c r="E68" s="12" t="s">
        <v>756</v>
      </c>
      <c r="F68" s="29">
        <v>1628</v>
      </c>
      <c r="G68" s="9">
        <v>5</v>
      </c>
      <c r="H68" s="9">
        <v>8140</v>
      </c>
      <c r="I68" s="11">
        <v>0.81399999999999995</v>
      </c>
      <c r="J68" s="9">
        <v>0.81399999999999995</v>
      </c>
      <c r="K68" s="9"/>
      <c r="L68" s="9"/>
      <c r="M68" s="9"/>
      <c r="N68" s="9"/>
      <c r="O68" s="9"/>
      <c r="P68" s="9"/>
      <c r="Q68" s="9"/>
      <c r="R68" s="9"/>
    </row>
    <row r="69" spans="1:18" ht="36.200000000000003" customHeight="1">
      <c r="A69" s="15" t="s">
        <v>111</v>
      </c>
      <c r="B69" s="15" t="s">
        <v>112</v>
      </c>
      <c r="C69" s="12" t="s">
        <v>337</v>
      </c>
      <c r="D69" s="15" t="s">
        <v>795</v>
      </c>
      <c r="E69" s="12" t="s">
        <v>796</v>
      </c>
      <c r="F69" s="29">
        <v>3625</v>
      </c>
      <c r="G69" s="9">
        <v>8</v>
      </c>
      <c r="H69" s="9">
        <v>29000</v>
      </c>
      <c r="I69" s="11">
        <v>2.9</v>
      </c>
      <c r="J69" s="9">
        <v>2.9</v>
      </c>
      <c r="K69" s="9"/>
      <c r="L69" s="9"/>
      <c r="M69" s="9"/>
      <c r="N69" s="9"/>
      <c r="O69" s="9"/>
      <c r="P69" s="9"/>
      <c r="Q69" s="9"/>
      <c r="R69" s="9"/>
    </row>
    <row r="70" spans="1:18" ht="36.200000000000003" customHeight="1">
      <c r="A70" s="15" t="s">
        <v>111</v>
      </c>
      <c r="B70" s="15" t="s">
        <v>112</v>
      </c>
      <c r="C70" s="12" t="s">
        <v>337</v>
      </c>
      <c r="D70" s="15" t="s">
        <v>753</v>
      </c>
      <c r="E70" s="12" t="s">
        <v>754</v>
      </c>
      <c r="F70" s="29">
        <v>6</v>
      </c>
      <c r="G70" s="9">
        <v>1000</v>
      </c>
      <c r="H70" s="9">
        <v>6000</v>
      </c>
      <c r="I70" s="11">
        <v>0.6</v>
      </c>
      <c r="J70" s="9">
        <v>0.6</v>
      </c>
      <c r="K70" s="9"/>
      <c r="L70" s="9"/>
      <c r="M70" s="9"/>
      <c r="N70" s="9"/>
      <c r="O70" s="9"/>
      <c r="P70" s="9"/>
      <c r="Q70" s="9"/>
      <c r="R70" s="9"/>
    </row>
    <row r="71" spans="1:18" ht="36.200000000000003" customHeight="1">
      <c r="A71" s="15" t="s">
        <v>111</v>
      </c>
      <c r="B71" s="15" t="s">
        <v>112</v>
      </c>
      <c r="C71" s="12" t="s">
        <v>337</v>
      </c>
      <c r="D71" s="15" t="s">
        <v>773</v>
      </c>
      <c r="E71" s="12" t="s">
        <v>774</v>
      </c>
      <c r="F71" s="29">
        <v>4</v>
      </c>
      <c r="G71" s="9">
        <v>4750</v>
      </c>
      <c r="H71" s="9">
        <v>19000</v>
      </c>
      <c r="I71" s="11">
        <v>1.9</v>
      </c>
      <c r="J71" s="9">
        <v>1.9</v>
      </c>
      <c r="K71" s="9"/>
      <c r="L71" s="9"/>
      <c r="M71" s="9"/>
      <c r="N71" s="9"/>
      <c r="O71" s="9"/>
      <c r="P71" s="9"/>
      <c r="Q71" s="9"/>
      <c r="R71" s="9"/>
    </row>
    <row r="72" spans="1:18" ht="36.200000000000003" customHeight="1">
      <c r="A72" s="15" t="s">
        <v>113</v>
      </c>
      <c r="B72" s="15" t="s">
        <v>114</v>
      </c>
      <c r="C72" s="12" t="s">
        <v>340</v>
      </c>
      <c r="D72" s="15" t="s">
        <v>721</v>
      </c>
      <c r="E72" s="12" t="s">
        <v>722</v>
      </c>
      <c r="F72" s="29">
        <v>10</v>
      </c>
      <c r="G72" s="9">
        <v>14000</v>
      </c>
      <c r="H72" s="9">
        <v>140000</v>
      </c>
      <c r="I72" s="11">
        <v>14</v>
      </c>
      <c r="J72" s="9">
        <v>14</v>
      </c>
      <c r="K72" s="9"/>
      <c r="L72" s="9"/>
      <c r="M72" s="9"/>
      <c r="N72" s="9"/>
      <c r="O72" s="9"/>
      <c r="P72" s="9"/>
      <c r="Q72" s="9"/>
      <c r="R72" s="9"/>
    </row>
    <row r="73" spans="1:18" ht="36.200000000000003" customHeight="1">
      <c r="A73" s="15" t="s">
        <v>113</v>
      </c>
      <c r="B73" s="15" t="s">
        <v>114</v>
      </c>
      <c r="C73" s="12" t="s">
        <v>335</v>
      </c>
      <c r="D73" s="15" t="s">
        <v>725</v>
      </c>
      <c r="E73" s="12" t="s">
        <v>726</v>
      </c>
      <c r="F73" s="29">
        <v>15</v>
      </c>
      <c r="G73" s="9">
        <v>10000</v>
      </c>
      <c r="H73" s="9">
        <v>150000</v>
      </c>
      <c r="I73" s="11">
        <v>15</v>
      </c>
      <c r="J73" s="9">
        <v>15</v>
      </c>
      <c r="K73" s="9"/>
      <c r="L73" s="9"/>
      <c r="M73" s="9"/>
      <c r="N73" s="9"/>
      <c r="O73" s="9"/>
      <c r="P73" s="9"/>
      <c r="Q73" s="9"/>
      <c r="R73" s="9"/>
    </row>
    <row r="74" spans="1:18" ht="36.200000000000003" customHeight="1">
      <c r="A74" s="15" t="s">
        <v>115</v>
      </c>
      <c r="B74" s="15" t="s">
        <v>116</v>
      </c>
      <c r="C74" s="12" t="s">
        <v>659</v>
      </c>
      <c r="D74" s="15" t="s">
        <v>759</v>
      </c>
      <c r="E74" s="12" t="s">
        <v>760</v>
      </c>
      <c r="F74" s="29">
        <v>1</v>
      </c>
      <c r="G74" s="9">
        <v>250000</v>
      </c>
      <c r="H74" s="9">
        <v>250000</v>
      </c>
      <c r="I74" s="11">
        <v>25</v>
      </c>
      <c r="J74" s="9">
        <v>25</v>
      </c>
      <c r="K74" s="9"/>
      <c r="L74" s="9"/>
      <c r="M74" s="9"/>
      <c r="N74" s="9"/>
      <c r="O74" s="9"/>
      <c r="P74" s="9"/>
      <c r="Q74" s="9"/>
      <c r="R74" s="9"/>
    </row>
    <row r="75" spans="1:18" ht="36.200000000000003" customHeight="1">
      <c r="A75" s="15" t="s">
        <v>115</v>
      </c>
      <c r="B75" s="15" t="s">
        <v>116</v>
      </c>
      <c r="C75" s="12" t="s">
        <v>335</v>
      </c>
      <c r="D75" s="15" t="s">
        <v>721</v>
      </c>
      <c r="E75" s="12" t="s">
        <v>722</v>
      </c>
      <c r="F75" s="29">
        <v>20</v>
      </c>
      <c r="G75" s="9">
        <v>5000</v>
      </c>
      <c r="H75" s="9">
        <v>100000</v>
      </c>
      <c r="I75" s="11">
        <v>10</v>
      </c>
      <c r="J75" s="9">
        <v>10</v>
      </c>
      <c r="K75" s="9"/>
      <c r="L75" s="9"/>
      <c r="M75" s="9"/>
      <c r="N75" s="9"/>
      <c r="O75" s="9"/>
      <c r="P75" s="9"/>
      <c r="Q75" s="9"/>
      <c r="R75" s="9"/>
    </row>
    <row r="76" spans="1:18" ht="36.200000000000003" customHeight="1">
      <c r="A76" s="15" t="s">
        <v>115</v>
      </c>
      <c r="B76" s="15" t="s">
        <v>116</v>
      </c>
      <c r="C76" s="12" t="s">
        <v>337</v>
      </c>
      <c r="D76" s="15" t="s">
        <v>759</v>
      </c>
      <c r="E76" s="12" t="s">
        <v>760</v>
      </c>
      <c r="F76" s="29">
        <v>1</v>
      </c>
      <c r="G76" s="9">
        <v>720000</v>
      </c>
      <c r="H76" s="9">
        <v>720000</v>
      </c>
      <c r="I76" s="11">
        <v>72</v>
      </c>
      <c r="J76" s="9">
        <v>72</v>
      </c>
      <c r="K76" s="9"/>
      <c r="L76" s="9"/>
      <c r="M76" s="9"/>
      <c r="N76" s="9"/>
      <c r="O76" s="9"/>
      <c r="P76" s="9"/>
      <c r="Q76" s="9"/>
      <c r="R76" s="9"/>
    </row>
    <row r="77" spans="1:18" ht="36.200000000000003" customHeight="1">
      <c r="A77" s="15" t="s">
        <v>117</v>
      </c>
      <c r="B77" s="15" t="s">
        <v>118</v>
      </c>
      <c r="C77" s="12" t="s">
        <v>659</v>
      </c>
      <c r="D77" s="15" t="s">
        <v>797</v>
      </c>
      <c r="E77" s="12" t="s">
        <v>798</v>
      </c>
      <c r="F77" s="29">
        <v>30</v>
      </c>
      <c r="G77" s="9">
        <v>130</v>
      </c>
      <c r="H77" s="9">
        <v>3900</v>
      </c>
      <c r="I77" s="11">
        <v>0.39</v>
      </c>
      <c r="J77" s="9">
        <v>0.39</v>
      </c>
      <c r="K77" s="9"/>
      <c r="L77" s="9"/>
      <c r="M77" s="9"/>
      <c r="N77" s="9"/>
      <c r="O77" s="9"/>
      <c r="P77" s="9"/>
      <c r="Q77" s="9"/>
      <c r="R77" s="9"/>
    </row>
    <row r="78" spans="1:18" ht="36.200000000000003" customHeight="1">
      <c r="A78" s="15" t="s">
        <v>117</v>
      </c>
      <c r="B78" s="15" t="s">
        <v>118</v>
      </c>
      <c r="C78" s="12" t="s">
        <v>659</v>
      </c>
      <c r="D78" s="15" t="s">
        <v>771</v>
      </c>
      <c r="E78" s="12" t="s">
        <v>772</v>
      </c>
      <c r="F78" s="29">
        <v>1</v>
      </c>
      <c r="G78" s="9">
        <v>10800</v>
      </c>
      <c r="H78" s="9">
        <v>10800</v>
      </c>
      <c r="I78" s="11">
        <v>1.08</v>
      </c>
      <c r="J78" s="9">
        <v>1.08</v>
      </c>
      <c r="K78" s="9"/>
      <c r="L78" s="9"/>
      <c r="M78" s="9"/>
      <c r="N78" s="9"/>
      <c r="O78" s="9"/>
      <c r="P78" s="9"/>
      <c r="Q78" s="9"/>
      <c r="R78" s="9"/>
    </row>
    <row r="79" spans="1:18" ht="36.200000000000003" customHeight="1">
      <c r="A79" s="15" t="s">
        <v>117</v>
      </c>
      <c r="B79" s="15" t="s">
        <v>118</v>
      </c>
      <c r="C79" s="12" t="s">
        <v>659</v>
      </c>
      <c r="D79" s="15" t="s">
        <v>755</v>
      </c>
      <c r="E79" s="12" t="s">
        <v>756</v>
      </c>
      <c r="F79" s="29">
        <v>1000</v>
      </c>
      <c r="G79" s="9">
        <v>8</v>
      </c>
      <c r="H79" s="9">
        <v>8000</v>
      </c>
      <c r="I79" s="11">
        <v>0.8</v>
      </c>
      <c r="J79" s="9">
        <v>0.8</v>
      </c>
      <c r="K79" s="9"/>
      <c r="L79" s="9"/>
      <c r="M79" s="9"/>
      <c r="N79" s="9"/>
      <c r="O79" s="9"/>
      <c r="P79" s="9"/>
      <c r="Q79" s="9"/>
      <c r="R79" s="9"/>
    </row>
    <row r="80" spans="1:18" ht="36.200000000000003" customHeight="1">
      <c r="A80" s="15" t="s">
        <v>117</v>
      </c>
      <c r="B80" s="15" t="s">
        <v>118</v>
      </c>
      <c r="C80" s="12" t="s">
        <v>335</v>
      </c>
      <c r="D80" s="15" t="s">
        <v>783</v>
      </c>
      <c r="E80" s="12" t="s">
        <v>784</v>
      </c>
      <c r="F80" s="29">
        <v>1</v>
      </c>
      <c r="G80" s="9">
        <v>10800</v>
      </c>
      <c r="H80" s="9">
        <v>10800</v>
      </c>
      <c r="I80" s="11">
        <v>1.08</v>
      </c>
      <c r="J80" s="9">
        <v>1.08</v>
      </c>
      <c r="K80" s="9"/>
      <c r="L80" s="9"/>
      <c r="M80" s="9"/>
      <c r="N80" s="9"/>
      <c r="O80" s="9"/>
      <c r="P80" s="9"/>
      <c r="Q80" s="9"/>
      <c r="R80" s="9"/>
    </row>
    <row r="81" spans="1:18" ht="36.200000000000003" customHeight="1">
      <c r="A81" s="15" t="s">
        <v>117</v>
      </c>
      <c r="B81" s="15" t="s">
        <v>118</v>
      </c>
      <c r="C81" s="12" t="s">
        <v>335</v>
      </c>
      <c r="D81" s="15" t="s">
        <v>799</v>
      </c>
      <c r="E81" s="12" t="s">
        <v>800</v>
      </c>
      <c r="F81" s="29">
        <v>10</v>
      </c>
      <c r="G81" s="9">
        <v>1400</v>
      </c>
      <c r="H81" s="9">
        <v>14000</v>
      </c>
      <c r="I81" s="11">
        <v>1.4</v>
      </c>
      <c r="J81" s="9">
        <v>1.4</v>
      </c>
      <c r="K81" s="9"/>
      <c r="L81" s="9"/>
      <c r="M81" s="9"/>
      <c r="N81" s="9"/>
      <c r="O81" s="9"/>
      <c r="P81" s="9"/>
      <c r="Q81" s="9"/>
      <c r="R81" s="9"/>
    </row>
    <row r="82" spans="1:18" ht="36.200000000000003" customHeight="1">
      <c r="A82" s="15" t="s">
        <v>117</v>
      </c>
      <c r="B82" s="15" t="s">
        <v>118</v>
      </c>
      <c r="C82" s="12" t="s">
        <v>335</v>
      </c>
      <c r="D82" s="15" t="s">
        <v>801</v>
      </c>
      <c r="E82" s="12" t="s">
        <v>802</v>
      </c>
      <c r="F82" s="29">
        <v>4</v>
      </c>
      <c r="G82" s="9">
        <v>1500</v>
      </c>
      <c r="H82" s="9">
        <v>6000</v>
      </c>
      <c r="I82" s="11">
        <v>0.6</v>
      </c>
      <c r="J82" s="9">
        <v>0.6</v>
      </c>
      <c r="K82" s="9"/>
      <c r="L82" s="9"/>
      <c r="M82" s="9"/>
      <c r="N82" s="9"/>
      <c r="O82" s="9"/>
      <c r="P82" s="9"/>
      <c r="Q82" s="9"/>
      <c r="R82" s="9"/>
    </row>
    <row r="83" spans="1:18" ht="36.200000000000003" customHeight="1">
      <c r="A83" s="15" t="s">
        <v>117</v>
      </c>
      <c r="B83" s="15" t="s">
        <v>118</v>
      </c>
      <c r="C83" s="12" t="s">
        <v>335</v>
      </c>
      <c r="D83" s="15" t="s">
        <v>739</v>
      </c>
      <c r="E83" s="12" t="s">
        <v>740</v>
      </c>
      <c r="F83" s="29">
        <v>4</v>
      </c>
      <c r="G83" s="9">
        <v>1100</v>
      </c>
      <c r="H83" s="9">
        <v>4400</v>
      </c>
      <c r="I83" s="11">
        <v>0.44</v>
      </c>
      <c r="J83" s="9">
        <v>0.44</v>
      </c>
      <c r="K83" s="9"/>
      <c r="L83" s="9"/>
      <c r="M83" s="9"/>
      <c r="N83" s="9"/>
      <c r="O83" s="9"/>
      <c r="P83" s="9"/>
      <c r="Q83" s="9"/>
      <c r="R83" s="9"/>
    </row>
    <row r="84" spans="1:18" ht="36.200000000000003" customHeight="1">
      <c r="A84" s="15" t="s">
        <v>117</v>
      </c>
      <c r="B84" s="15" t="s">
        <v>118</v>
      </c>
      <c r="C84" s="12" t="s">
        <v>335</v>
      </c>
      <c r="D84" s="15" t="s">
        <v>803</v>
      </c>
      <c r="E84" s="12" t="s">
        <v>804</v>
      </c>
      <c r="F84" s="29">
        <v>4</v>
      </c>
      <c r="G84" s="9">
        <v>1000</v>
      </c>
      <c r="H84" s="9">
        <v>4000</v>
      </c>
      <c r="I84" s="11">
        <v>0.4</v>
      </c>
      <c r="J84" s="9">
        <v>0.4</v>
      </c>
      <c r="K84" s="9"/>
      <c r="L84" s="9"/>
      <c r="M84" s="9"/>
      <c r="N84" s="9"/>
      <c r="O84" s="9"/>
      <c r="P84" s="9"/>
      <c r="Q84" s="9"/>
      <c r="R84" s="9"/>
    </row>
    <row r="85" spans="1:18" ht="36.200000000000003" customHeight="1">
      <c r="A85" s="15" t="s">
        <v>117</v>
      </c>
      <c r="B85" s="15" t="s">
        <v>118</v>
      </c>
      <c r="C85" s="12" t="s">
        <v>335</v>
      </c>
      <c r="D85" s="15" t="s">
        <v>805</v>
      </c>
      <c r="E85" s="12" t="s">
        <v>806</v>
      </c>
      <c r="F85" s="29">
        <v>4</v>
      </c>
      <c r="G85" s="9">
        <v>2200</v>
      </c>
      <c r="H85" s="9">
        <v>8800</v>
      </c>
      <c r="I85" s="11">
        <v>0.88</v>
      </c>
      <c r="J85" s="9">
        <v>0.88</v>
      </c>
      <c r="K85" s="9"/>
      <c r="L85" s="9"/>
      <c r="M85" s="9"/>
      <c r="N85" s="9"/>
      <c r="O85" s="9"/>
      <c r="P85" s="9"/>
      <c r="Q85" s="9"/>
      <c r="R85" s="9"/>
    </row>
    <row r="86" spans="1:18" ht="36.200000000000003" customHeight="1">
      <c r="A86" s="15" t="s">
        <v>117</v>
      </c>
      <c r="B86" s="15" t="s">
        <v>118</v>
      </c>
      <c r="C86" s="12" t="s">
        <v>337</v>
      </c>
      <c r="D86" s="15" t="s">
        <v>753</v>
      </c>
      <c r="E86" s="12" t="s">
        <v>754</v>
      </c>
      <c r="F86" s="29">
        <v>4</v>
      </c>
      <c r="G86" s="9">
        <v>5000</v>
      </c>
      <c r="H86" s="9">
        <v>20000</v>
      </c>
      <c r="I86" s="11">
        <v>2</v>
      </c>
      <c r="J86" s="9">
        <v>2</v>
      </c>
      <c r="K86" s="9"/>
      <c r="L86" s="9"/>
      <c r="M86" s="9"/>
      <c r="N86" s="9"/>
      <c r="O86" s="9"/>
      <c r="P86" s="9"/>
      <c r="Q86" s="9"/>
      <c r="R86" s="9"/>
    </row>
    <row r="87" spans="1:18" ht="36.200000000000003" customHeight="1">
      <c r="A87" s="15" t="s">
        <v>117</v>
      </c>
      <c r="B87" s="15" t="s">
        <v>118</v>
      </c>
      <c r="C87" s="12" t="s">
        <v>337</v>
      </c>
      <c r="D87" s="15" t="s">
        <v>765</v>
      </c>
      <c r="E87" s="12" t="s">
        <v>766</v>
      </c>
      <c r="F87" s="29">
        <v>4</v>
      </c>
      <c r="G87" s="9">
        <v>3750</v>
      </c>
      <c r="H87" s="9">
        <v>15000</v>
      </c>
      <c r="I87" s="11">
        <v>1.5</v>
      </c>
      <c r="J87" s="9">
        <v>1.5</v>
      </c>
      <c r="K87" s="9"/>
      <c r="L87" s="9"/>
      <c r="M87" s="9"/>
      <c r="N87" s="9"/>
      <c r="O87" s="9"/>
      <c r="P87" s="9"/>
      <c r="Q87" s="9"/>
      <c r="R87" s="9"/>
    </row>
    <row r="88" spans="1:18" ht="36.200000000000003" customHeight="1">
      <c r="A88" s="15" t="s">
        <v>117</v>
      </c>
      <c r="B88" s="15" t="s">
        <v>118</v>
      </c>
      <c r="C88" s="12" t="s">
        <v>337</v>
      </c>
      <c r="D88" s="15" t="s">
        <v>759</v>
      </c>
      <c r="E88" s="12" t="s">
        <v>760</v>
      </c>
      <c r="F88" s="29">
        <v>1</v>
      </c>
      <c r="G88" s="9">
        <v>920000</v>
      </c>
      <c r="H88" s="9">
        <v>920000</v>
      </c>
      <c r="I88" s="11">
        <v>92</v>
      </c>
      <c r="J88" s="9">
        <v>92</v>
      </c>
      <c r="K88" s="9"/>
      <c r="L88" s="9"/>
      <c r="M88" s="9"/>
      <c r="N88" s="9"/>
      <c r="O88" s="9"/>
      <c r="P88" s="9"/>
      <c r="Q88" s="9"/>
      <c r="R88" s="9"/>
    </row>
    <row r="89" spans="1:18" ht="36.200000000000003" customHeight="1">
      <c r="A89" s="15" t="s">
        <v>117</v>
      </c>
      <c r="B89" s="15" t="s">
        <v>118</v>
      </c>
      <c r="C89" s="12" t="s">
        <v>337</v>
      </c>
      <c r="D89" s="15" t="s">
        <v>773</v>
      </c>
      <c r="E89" s="12" t="s">
        <v>774</v>
      </c>
      <c r="F89" s="29">
        <v>4</v>
      </c>
      <c r="G89" s="9">
        <v>3250</v>
      </c>
      <c r="H89" s="9">
        <v>13000</v>
      </c>
      <c r="I89" s="11">
        <v>1.3</v>
      </c>
      <c r="J89" s="9">
        <v>1.3</v>
      </c>
      <c r="K89" s="9"/>
      <c r="L89" s="9"/>
      <c r="M89" s="9"/>
      <c r="N89" s="9"/>
      <c r="O89" s="9"/>
      <c r="P89" s="9"/>
      <c r="Q89" s="9"/>
      <c r="R89" s="9"/>
    </row>
    <row r="90" spans="1:18" ht="34.15" customHeight="1">
      <c r="A90" s="6"/>
      <c r="B90" s="6" t="s">
        <v>345</v>
      </c>
      <c r="C90" s="6"/>
      <c r="D90" s="6"/>
      <c r="E90" s="6"/>
      <c r="F90" s="30">
        <v>7247</v>
      </c>
      <c r="G90" s="6"/>
      <c r="H90" s="11">
        <v>35971676</v>
      </c>
      <c r="I90" s="11">
        <v>3597.1676000000002</v>
      </c>
      <c r="J90" s="11">
        <v>3597.1676000000002</v>
      </c>
      <c r="K90" s="11"/>
      <c r="L90" s="11"/>
      <c r="M90" s="11"/>
      <c r="N90" s="11"/>
      <c r="O90" s="11"/>
      <c r="P90" s="11"/>
      <c r="Q90" s="11"/>
      <c r="R90" s="11"/>
    </row>
    <row r="91" spans="1:18" ht="14.25" customHeight="1">
      <c r="A91" s="33" t="s">
        <v>807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</sheetData>
  <mergeCells count="10">
    <mergeCell ref="A91:R91"/>
    <mergeCell ref="A2:R2"/>
    <mergeCell ref="A3:K3"/>
    <mergeCell ref="A4:A5"/>
    <mergeCell ref="B4:B5"/>
    <mergeCell ref="C4:C5"/>
    <mergeCell ref="D4:D5"/>
    <mergeCell ref="E4:E5"/>
    <mergeCell ref="F4:H4"/>
    <mergeCell ref="I4:R4"/>
  </mergeCells>
  <phoneticPr fontId="11" type="noConversion"/>
  <pageMargins left="0.75" right="0.75" top="0.26899999380111694" bottom="0.26899999380111694" header="0" footer="0"/>
  <pageSetup paperSize="9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A2" sqref="A2:D2"/>
    </sheetView>
  </sheetViews>
  <sheetFormatPr defaultColWidth="10" defaultRowHeight="13.5"/>
  <cols>
    <col min="1" max="1" width="51.25" customWidth="1"/>
    <col min="2" max="2" width="25.625" customWidth="1"/>
    <col min="3" max="3" width="51.25" customWidth="1"/>
    <col min="4" max="4" width="25.625" customWidth="1"/>
    <col min="5" max="5" width="9.75" customWidth="1"/>
  </cols>
  <sheetData>
    <row r="1" spans="1:4" ht="22.7" customHeight="1">
      <c r="A1" s="34" t="s">
        <v>17</v>
      </c>
      <c r="B1" s="34"/>
      <c r="C1" s="34"/>
      <c r="D1" s="34"/>
    </row>
    <row r="2" spans="1:4" ht="57" customHeight="1">
      <c r="A2" s="32" t="s">
        <v>808</v>
      </c>
      <c r="B2" s="32"/>
      <c r="C2" s="32"/>
      <c r="D2" s="32"/>
    </row>
    <row r="3" spans="1:4" ht="22.7" customHeight="1">
      <c r="A3" s="4"/>
      <c r="B3" s="4"/>
      <c r="C3" s="4"/>
      <c r="D3" s="5" t="s">
        <v>29</v>
      </c>
    </row>
    <row r="4" spans="1:4" ht="57" customHeight="1">
      <c r="A4" s="35" t="s">
        <v>30</v>
      </c>
      <c r="B4" s="35"/>
      <c r="C4" s="35" t="s">
        <v>31</v>
      </c>
      <c r="D4" s="35"/>
    </row>
    <row r="5" spans="1:4" ht="34.15" customHeight="1">
      <c r="A5" s="6" t="s">
        <v>32</v>
      </c>
      <c r="B5" s="6" t="s">
        <v>33</v>
      </c>
      <c r="C5" s="6" t="s">
        <v>32</v>
      </c>
      <c r="D5" s="7" t="s">
        <v>33</v>
      </c>
    </row>
    <row r="6" spans="1:4" ht="34.15" customHeight="1">
      <c r="A6" s="8" t="s">
        <v>34</v>
      </c>
      <c r="B6" s="9">
        <v>23698.027226999999</v>
      </c>
      <c r="C6" s="8" t="s">
        <v>35</v>
      </c>
      <c r="D6" s="9"/>
    </row>
    <row r="7" spans="1:4" ht="34.15" customHeight="1">
      <c r="A7" s="8" t="s">
        <v>36</v>
      </c>
      <c r="B7" s="9"/>
      <c r="C7" s="8" t="s">
        <v>37</v>
      </c>
      <c r="D7" s="9"/>
    </row>
    <row r="8" spans="1:4" ht="34.15" customHeight="1">
      <c r="A8" s="8" t="s">
        <v>38</v>
      </c>
      <c r="B8" s="9"/>
      <c r="C8" s="8" t="s">
        <v>39</v>
      </c>
      <c r="D8" s="9"/>
    </row>
    <row r="9" spans="1:4" ht="34.15" customHeight="1">
      <c r="A9" s="8" t="s">
        <v>40</v>
      </c>
      <c r="B9" s="9"/>
      <c r="C9" s="8" t="s">
        <v>41</v>
      </c>
      <c r="D9" s="9">
        <v>23739.804813999999</v>
      </c>
    </row>
    <row r="10" spans="1:4" ht="34.15" customHeight="1">
      <c r="A10" s="8" t="s">
        <v>42</v>
      </c>
      <c r="B10" s="9"/>
      <c r="C10" s="8" t="s">
        <v>43</v>
      </c>
      <c r="D10" s="9"/>
    </row>
    <row r="11" spans="1:4" ht="34.15" customHeight="1">
      <c r="A11" s="8" t="s">
        <v>44</v>
      </c>
      <c r="B11" s="9"/>
      <c r="C11" s="8" t="s">
        <v>45</v>
      </c>
      <c r="D11" s="9"/>
    </row>
    <row r="12" spans="1:4" ht="34.15" customHeight="1">
      <c r="A12" s="8" t="s">
        <v>46</v>
      </c>
      <c r="B12" s="9"/>
      <c r="C12" s="8" t="s">
        <v>47</v>
      </c>
      <c r="D12" s="9"/>
    </row>
    <row r="13" spans="1:4" ht="34.15" customHeight="1">
      <c r="A13" s="8" t="s">
        <v>48</v>
      </c>
      <c r="B13" s="9"/>
      <c r="C13" s="8" t="s">
        <v>49</v>
      </c>
      <c r="D13" s="9">
        <v>1861.8414620000001</v>
      </c>
    </row>
    <row r="14" spans="1:4" ht="34.15" customHeight="1">
      <c r="A14" s="8" t="s">
        <v>50</v>
      </c>
      <c r="B14" s="9"/>
      <c r="C14" s="8" t="s">
        <v>51</v>
      </c>
      <c r="D14" s="9"/>
    </row>
    <row r="15" spans="1:4" ht="34.15" customHeight="1">
      <c r="A15" s="8"/>
      <c r="B15" s="9"/>
      <c r="C15" s="8" t="s">
        <v>52</v>
      </c>
      <c r="D15" s="9">
        <v>644.91423099999997</v>
      </c>
    </row>
    <row r="16" spans="1:4" ht="34.15" customHeight="1">
      <c r="A16" s="8"/>
      <c r="B16" s="9"/>
      <c r="C16" s="8" t="s">
        <v>53</v>
      </c>
      <c r="D16" s="9"/>
    </row>
    <row r="17" spans="1:4" ht="34.15" customHeight="1">
      <c r="A17" s="8"/>
      <c r="B17" s="10"/>
      <c r="C17" s="8" t="s">
        <v>54</v>
      </c>
      <c r="D17" s="9"/>
    </row>
    <row r="18" spans="1:4" ht="34.15" customHeight="1">
      <c r="A18" s="8"/>
      <c r="B18" s="10"/>
      <c r="C18" s="8" t="s">
        <v>55</v>
      </c>
      <c r="D18" s="9"/>
    </row>
    <row r="19" spans="1:4" ht="34.15" customHeight="1">
      <c r="A19" s="8"/>
      <c r="B19" s="10"/>
      <c r="C19" s="8" t="s">
        <v>56</v>
      </c>
      <c r="D19" s="9"/>
    </row>
    <row r="20" spans="1:4" ht="34.15" customHeight="1">
      <c r="A20" s="8"/>
      <c r="B20" s="10"/>
      <c r="C20" s="8" t="s">
        <v>57</v>
      </c>
      <c r="D20" s="9"/>
    </row>
    <row r="21" spans="1:4" ht="34.15" customHeight="1">
      <c r="A21" s="8"/>
      <c r="B21" s="9"/>
      <c r="C21" s="8" t="s">
        <v>58</v>
      </c>
      <c r="D21" s="9"/>
    </row>
    <row r="22" spans="1:4" ht="34.15" customHeight="1">
      <c r="A22" s="8"/>
      <c r="B22" s="10"/>
      <c r="C22" s="8" t="s">
        <v>59</v>
      </c>
      <c r="D22" s="9"/>
    </row>
    <row r="23" spans="1:4" ht="34.15" customHeight="1">
      <c r="A23" s="8"/>
      <c r="B23" s="10"/>
      <c r="C23" s="8" t="s">
        <v>60</v>
      </c>
      <c r="D23" s="9"/>
    </row>
    <row r="24" spans="1:4" ht="34.15" customHeight="1">
      <c r="A24" s="8"/>
      <c r="B24" s="10"/>
      <c r="C24" s="8" t="s">
        <v>61</v>
      </c>
      <c r="D24" s="9"/>
    </row>
    <row r="25" spans="1:4" ht="34.15" customHeight="1">
      <c r="A25" s="8"/>
      <c r="B25" s="10"/>
      <c r="C25" s="8" t="s">
        <v>62</v>
      </c>
      <c r="D25" s="9">
        <v>1024.7769639999999</v>
      </c>
    </row>
    <row r="26" spans="1:4" ht="34.15" customHeight="1">
      <c r="A26" s="8"/>
      <c r="B26" s="10"/>
      <c r="C26" s="8" t="s">
        <v>63</v>
      </c>
      <c r="D26" s="9"/>
    </row>
    <row r="27" spans="1:4" ht="34.15" customHeight="1">
      <c r="A27" s="8"/>
      <c r="B27" s="10"/>
      <c r="C27" s="8" t="s">
        <v>64</v>
      </c>
      <c r="D27" s="9"/>
    </row>
    <row r="28" spans="1:4" ht="34.15" customHeight="1">
      <c r="A28" s="8"/>
      <c r="B28" s="10"/>
      <c r="C28" s="8" t="s">
        <v>65</v>
      </c>
      <c r="D28" s="9"/>
    </row>
    <row r="29" spans="1:4" ht="34.15" customHeight="1">
      <c r="A29" s="8"/>
      <c r="B29" s="10"/>
      <c r="C29" s="8" t="s">
        <v>66</v>
      </c>
      <c r="D29" s="9"/>
    </row>
    <row r="30" spans="1:4" ht="34.15" customHeight="1">
      <c r="A30" s="8"/>
      <c r="B30" s="10"/>
      <c r="C30" s="8" t="s">
        <v>67</v>
      </c>
      <c r="D30" s="9"/>
    </row>
    <row r="31" spans="1:4" ht="34.15" customHeight="1">
      <c r="A31" s="8"/>
      <c r="B31" s="10"/>
      <c r="C31" s="8" t="s">
        <v>68</v>
      </c>
      <c r="D31" s="9"/>
    </row>
    <row r="32" spans="1:4" ht="34.15" customHeight="1">
      <c r="A32" s="8"/>
      <c r="B32" s="10"/>
      <c r="C32" s="8" t="s">
        <v>69</v>
      </c>
      <c r="D32" s="9"/>
    </row>
    <row r="33" spans="1:4" ht="34.15" customHeight="1">
      <c r="A33" s="8"/>
      <c r="B33" s="10"/>
      <c r="C33" s="8" t="s">
        <v>70</v>
      </c>
      <c r="D33" s="9"/>
    </row>
    <row r="34" spans="1:4" ht="34.15" customHeight="1">
      <c r="A34" s="8"/>
      <c r="B34" s="10"/>
      <c r="C34" s="8" t="s">
        <v>71</v>
      </c>
      <c r="D34" s="9"/>
    </row>
    <row r="35" spans="1:4" ht="34.15" customHeight="1">
      <c r="A35" s="8"/>
      <c r="B35" s="10"/>
      <c r="C35" s="8" t="s">
        <v>72</v>
      </c>
      <c r="D35" s="9"/>
    </row>
    <row r="36" spans="1:4" ht="34.15" customHeight="1">
      <c r="A36" s="8"/>
      <c r="B36" s="10"/>
      <c r="C36" s="8" t="s">
        <v>73</v>
      </c>
      <c r="D36" s="9"/>
    </row>
    <row r="37" spans="1:4" ht="34.15" customHeight="1">
      <c r="A37" s="6" t="s">
        <v>74</v>
      </c>
      <c r="B37" s="11">
        <v>23698.027226999999</v>
      </c>
      <c r="C37" s="6" t="s">
        <v>75</v>
      </c>
      <c r="D37" s="11">
        <v>27271.337470999999</v>
      </c>
    </row>
    <row r="38" spans="1:4" ht="34.15" customHeight="1">
      <c r="A38" s="12" t="s">
        <v>76</v>
      </c>
      <c r="B38" s="9">
        <v>3573.3102439999998</v>
      </c>
      <c r="C38" s="12" t="s">
        <v>77</v>
      </c>
      <c r="D38" s="13"/>
    </row>
    <row r="39" spans="1:4" ht="34.15" customHeight="1">
      <c r="A39" s="6" t="s">
        <v>78</v>
      </c>
      <c r="B39" s="11">
        <v>27271.337470999999</v>
      </c>
      <c r="C39" s="6" t="s">
        <v>79</v>
      </c>
      <c r="D39" s="11">
        <v>27271.337470999999</v>
      </c>
    </row>
    <row r="40" spans="1:4" ht="22.7" customHeight="1">
      <c r="A40" s="36" t="s">
        <v>80</v>
      </c>
      <c r="B40" s="36"/>
      <c r="C40" s="36"/>
      <c r="D40" s="36"/>
    </row>
    <row r="41" spans="1:4" ht="108.6" customHeight="1">
      <c r="A41" s="33" t="s">
        <v>81</v>
      </c>
      <c r="B41" s="33"/>
      <c r="C41" s="33"/>
      <c r="D41" s="33"/>
    </row>
  </sheetData>
  <mergeCells count="6">
    <mergeCell ref="A41:D41"/>
    <mergeCell ref="A1:D1"/>
    <mergeCell ref="A2:D2"/>
    <mergeCell ref="A4:B4"/>
    <mergeCell ref="C4:D4"/>
    <mergeCell ref="A40:D40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0"/>
  <sheetViews>
    <sheetView workbookViewId="0">
      <selection activeCell="A2" sqref="A2:S2"/>
    </sheetView>
  </sheetViews>
  <sheetFormatPr defaultColWidth="10" defaultRowHeight="13.5"/>
  <cols>
    <col min="1" max="1" width="15.375" customWidth="1"/>
    <col min="2" max="2" width="30.75" customWidth="1"/>
    <col min="3" max="19" width="19.5" customWidth="1"/>
    <col min="20" max="20" width="9.75" customWidth="1"/>
  </cols>
  <sheetData>
    <row r="1" spans="1:19" ht="22.7" customHeight="1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 t="s">
        <v>0</v>
      </c>
    </row>
    <row r="2" spans="1:19" ht="57" customHeight="1">
      <c r="A2" s="32" t="s">
        <v>809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2.7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4"/>
      <c r="L3" s="4"/>
      <c r="M3" s="4"/>
      <c r="N3" s="4"/>
      <c r="O3" s="4"/>
      <c r="P3" s="4"/>
      <c r="Q3" s="14"/>
      <c r="R3" s="38" t="s">
        <v>29</v>
      </c>
      <c r="S3" s="38"/>
    </row>
    <row r="4" spans="1:19" ht="28.5" customHeight="1">
      <c r="A4" s="35" t="s">
        <v>82</v>
      </c>
      <c r="B4" s="35" t="s">
        <v>83</v>
      </c>
      <c r="C4" s="35" t="s">
        <v>84</v>
      </c>
      <c r="D4" s="35" t="s">
        <v>85</v>
      </c>
      <c r="E4" s="35"/>
      <c r="F4" s="35"/>
      <c r="G4" s="35"/>
      <c r="H4" s="35"/>
      <c r="I4" s="35"/>
      <c r="J4" s="35"/>
      <c r="K4" s="35"/>
      <c r="L4" s="35"/>
      <c r="M4" s="35"/>
      <c r="N4" s="35" t="s">
        <v>76</v>
      </c>
      <c r="O4" s="35"/>
      <c r="P4" s="35"/>
      <c r="Q4" s="35"/>
      <c r="R4" s="35"/>
      <c r="S4" s="35"/>
    </row>
    <row r="5" spans="1:19" ht="28.5" customHeight="1">
      <c r="A5" s="35"/>
      <c r="B5" s="35"/>
      <c r="C5" s="35"/>
      <c r="D5" s="6" t="s">
        <v>86</v>
      </c>
      <c r="E5" s="6" t="s">
        <v>87</v>
      </c>
      <c r="F5" s="6" t="s">
        <v>88</v>
      </c>
      <c r="G5" s="6" t="s">
        <v>89</v>
      </c>
      <c r="H5" s="6" t="s">
        <v>90</v>
      </c>
      <c r="I5" s="6" t="s">
        <v>91</v>
      </c>
      <c r="J5" s="6" t="s">
        <v>92</v>
      </c>
      <c r="K5" s="6" t="s">
        <v>93</v>
      </c>
      <c r="L5" s="6" t="s">
        <v>94</v>
      </c>
      <c r="M5" s="6" t="s">
        <v>95</v>
      </c>
      <c r="N5" s="6" t="s">
        <v>86</v>
      </c>
      <c r="O5" s="6" t="s">
        <v>87</v>
      </c>
      <c r="P5" s="6" t="s">
        <v>88</v>
      </c>
      <c r="Q5" s="6" t="s">
        <v>89</v>
      </c>
      <c r="R5" s="6" t="s">
        <v>90</v>
      </c>
      <c r="S5" s="6" t="s">
        <v>96</v>
      </c>
    </row>
    <row r="6" spans="1:19" ht="34.15" customHeight="1">
      <c r="A6" s="15" t="s">
        <v>97</v>
      </c>
      <c r="B6" s="15" t="s">
        <v>98</v>
      </c>
      <c r="C6" s="16">
        <v>27271.337470999999</v>
      </c>
      <c r="D6" s="16">
        <v>23698.027226999999</v>
      </c>
      <c r="E6" s="16">
        <v>23698.027226999999</v>
      </c>
      <c r="F6" s="16"/>
      <c r="G6" s="16"/>
      <c r="H6" s="16"/>
      <c r="I6" s="16"/>
      <c r="J6" s="16"/>
      <c r="K6" s="16"/>
      <c r="L6" s="16"/>
      <c r="M6" s="16"/>
      <c r="N6" s="16">
        <v>3573.3102439999998</v>
      </c>
      <c r="O6" s="16">
        <v>3573.3102439999998</v>
      </c>
      <c r="P6" s="16"/>
      <c r="Q6" s="16"/>
      <c r="R6" s="16"/>
      <c r="S6" s="16"/>
    </row>
    <row r="7" spans="1:19" ht="34.15" customHeight="1">
      <c r="A7" s="17" t="s">
        <v>99</v>
      </c>
      <c r="B7" s="18" t="s">
        <v>100</v>
      </c>
      <c r="C7" s="16">
        <v>14634.519344</v>
      </c>
      <c r="D7" s="16">
        <v>11475.657509000001</v>
      </c>
      <c r="E7" s="9">
        <v>11475.657509000001</v>
      </c>
      <c r="F7" s="9"/>
      <c r="G7" s="9"/>
      <c r="H7" s="9"/>
      <c r="I7" s="9"/>
      <c r="J7" s="9"/>
      <c r="K7" s="9"/>
      <c r="L7" s="9"/>
      <c r="M7" s="9"/>
      <c r="N7" s="16">
        <v>3158.8618350000002</v>
      </c>
      <c r="O7" s="9">
        <v>3158.8618350000002</v>
      </c>
      <c r="P7" s="9"/>
      <c r="Q7" s="9"/>
      <c r="R7" s="9"/>
      <c r="S7" s="9"/>
    </row>
    <row r="8" spans="1:19" ht="34.15" customHeight="1">
      <c r="A8" s="17" t="s">
        <v>101</v>
      </c>
      <c r="B8" s="18" t="s">
        <v>102</v>
      </c>
      <c r="C8" s="16">
        <v>1180.3555679999999</v>
      </c>
      <c r="D8" s="16">
        <v>1140.537012</v>
      </c>
      <c r="E8" s="9">
        <v>1140.537012</v>
      </c>
      <c r="F8" s="9"/>
      <c r="G8" s="9"/>
      <c r="H8" s="9"/>
      <c r="I8" s="9"/>
      <c r="J8" s="9"/>
      <c r="K8" s="9"/>
      <c r="L8" s="9"/>
      <c r="M8" s="9"/>
      <c r="N8" s="16">
        <v>39.818556000000001</v>
      </c>
      <c r="O8" s="9">
        <v>39.818556000000001</v>
      </c>
      <c r="P8" s="9"/>
      <c r="Q8" s="9"/>
      <c r="R8" s="9"/>
      <c r="S8" s="9"/>
    </row>
    <row r="9" spans="1:19" ht="34.15" customHeight="1">
      <c r="A9" s="17" t="s">
        <v>103</v>
      </c>
      <c r="B9" s="18" t="s">
        <v>104</v>
      </c>
      <c r="C9" s="16">
        <v>1580.3435159999999</v>
      </c>
      <c r="D9" s="16">
        <v>1523.417222</v>
      </c>
      <c r="E9" s="9">
        <v>1523.417222</v>
      </c>
      <c r="F9" s="9"/>
      <c r="G9" s="9"/>
      <c r="H9" s="9"/>
      <c r="I9" s="9"/>
      <c r="J9" s="9"/>
      <c r="K9" s="9"/>
      <c r="L9" s="9"/>
      <c r="M9" s="9"/>
      <c r="N9" s="16">
        <v>56.926293999999999</v>
      </c>
      <c r="O9" s="9">
        <v>56.926293999999999</v>
      </c>
      <c r="P9" s="9"/>
      <c r="Q9" s="9"/>
      <c r="R9" s="9"/>
      <c r="S9" s="9"/>
    </row>
    <row r="10" spans="1:19" ht="34.15" customHeight="1">
      <c r="A10" s="17" t="s">
        <v>105</v>
      </c>
      <c r="B10" s="18" t="s">
        <v>106</v>
      </c>
      <c r="C10" s="16">
        <v>750.69126500000004</v>
      </c>
      <c r="D10" s="16">
        <v>468.72769699999998</v>
      </c>
      <c r="E10" s="9">
        <v>468.72769699999998</v>
      </c>
      <c r="F10" s="9"/>
      <c r="G10" s="9"/>
      <c r="H10" s="9"/>
      <c r="I10" s="9"/>
      <c r="J10" s="9"/>
      <c r="K10" s="9"/>
      <c r="L10" s="9"/>
      <c r="M10" s="9"/>
      <c r="N10" s="16">
        <v>281.96356800000001</v>
      </c>
      <c r="O10" s="9">
        <v>281.96356800000001</v>
      </c>
      <c r="P10" s="9"/>
      <c r="Q10" s="9"/>
      <c r="R10" s="9"/>
      <c r="S10" s="9"/>
    </row>
    <row r="11" spans="1:19" ht="34.15" customHeight="1">
      <c r="A11" s="17" t="s">
        <v>107</v>
      </c>
      <c r="B11" s="18" t="s">
        <v>108</v>
      </c>
      <c r="C11" s="16">
        <v>1911.771982</v>
      </c>
      <c r="D11" s="16">
        <v>1911.2915310000001</v>
      </c>
      <c r="E11" s="9">
        <v>1911.2915310000001</v>
      </c>
      <c r="F11" s="9"/>
      <c r="G11" s="9"/>
      <c r="H11" s="9"/>
      <c r="I11" s="9"/>
      <c r="J11" s="9"/>
      <c r="K11" s="9"/>
      <c r="L11" s="9"/>
      <c r="M11" s="9"/>
      <c r="N11" s="16">
        <v>0.48045100000000002</v>
      </c>
      <c r="O11" s="9">
        <v>0.48045100000000002</v>
      </c>
      <c r="P11" s="9"/>
      <c r="Q11" s="9"/>
      <c r="R11" s="9"/>
      <c r="S11" s="9"/>
    </row>
    <row r="12" spans="1:19" ht="34.15" customHeight="1">
      <c r="A12" s="17" t="s">
        <v>109</v>
      </c>
      <c r="B12" s="18" t="s">
        <v>110</v>
      </c>
      <c r="C12" s="16">
        <v>2652.9460490000001</v>
      </c>
      <c r="D12" s="16">
        <v>2631.730947</v>
      </c>
      <c r="E12" s="9">
        <v>2631.730947</v>
      </c>
      <c r="F12" s="9"/>
      <c r="G12" s="9"/>
      <c r="H12" s="9"/>
      <c r="I12" s="9"/>
      <c r="J12" s="9"/>
      <c r="K12" s="9"/>
      <c r="L12" s="9"/>
      <c r="M12" s="9"/>
      <c r="N12" s="16">
        <v>21.215102000000002</v>
      </c>
      <c r="O12" s="9">
        <v>21.215102000000002</v>
      </c>
      <c r="P12" s="9"/>
      <c r="Q12" s="9"/>
      <c r="R12" s="9"/>
      <c r="S12" s="9"/>
    </row>
    <row r="13" spans="1:19" ht="34.15" customHeight="1">
      <c r="A13" s="17" t="s">
        <v>111</v>
      </c>
      <c r="B13" s="18" t="s">
        <v>112</v>
      </c>
      <c r="C13" s="16">
        <v>736.39362900000003</v>
      </c>
      <c r="D13" s="16">
        <v>736.31182899999999</v>
      </c>
      <c r="E13" s="9">
        <v>736.31182899999999</v>
      </c>
      <c r="F13" s="9"/>
      <c r="G13" s="9"/>
      <c r="H13" s="9"/>
      <c r="I13" s="9"/>
      <c r="J13" s="9"/>
      <c r="K13" s="9"/>
      <c r="L13" s="9"/>
      <c r="M13" s="9"/>
      <c r="N13" s="16">
        <v>8.1799999999999998E-2</v>
      </c>
      <c r="O13" s="9">
        <v>8.1799999999999998E-2</v>
      </c>
      <c r="P13" s="9"/>
      <c r="Q13" s="9"/>
      <c r="R13" s="9"/>
      <c r="S13" s="9"/>
    </row>
    <row r="14" spans="1:19" ht="34.15" customHeight="1">
      <c r="A14" s="17" t="s">
        <v>113</v>
      </c>
      <c r="B14" s="18" t="s">
        <v>114</v>
      </c>
      <c r="C14" s="16">
        <v>988.36245499999995</v>
      </c>
      <c r="D14" s="16">
        <v>987.32456000000002</v>
      </c>
      <c r="E14" s="9">
        <v>987.32456000000002</v>
      </c>
      <c r="F14" s="9"/>
      <c r="G14" s="9"/>
      <c r="H14" s="9"/>
      <c r="I14" s="9"/>
      <c r="J14" s="9"/>
      <c r="K14" s="9"/>
      <c r="L14" s="9"/>
      <c r="M14" s="9"/>
      <c r="N14" s="16">
        <v>1.037895</v>
      </c>
      <c r="O14" s="9">
        <v>1.037895</v>
      </c>
      <c r="P14" s="9"/>
      <c r="Q14" s="9"/>
      <c r="R14" s="9"/>
      <c r="S14" s="9"/>
    </row>
    <row r="15" spans="1:19" ht="34.15" customHeight="1">
      <c r="A15" s="17" t="s">
        <v>115</v>
      </c>
      <c r="B15" s="18" t="s">
        <v>116</v>
      </c>
      <c r="C15" s="16">
        <v>783.294397</v>
      </c>
      <c r="D15" s="16">
        <v>782.37439700000004</v>
      </c>
      <c r="E15" s="9">
        <v>782.37439700000004</v>
      </c>
      <c r="F15" s="9"/>
      <c r="G15" s="9"/>
      <c r="H15" s="9"/>
      <c r="I15" s="9"/>
      <c r="J15" s="9"/>
      <c r="K15" s="9"/>
      <c r="L15" s="9"/>
      <c r="M15" s="9"/>
      <c r="N15" s="16">
        <v>0.92</v>
      </c>
      <c r="O15" s="9">
        <v>0.92</v>
      </c>
      <c r="P15" s="9"/>
      <c r="Q15" s="9"/>
      <c r="R15" s="9"/>
      <c r="S15" s="9"/>
    </row>
    <row r="16" spans="1:19" ht="34.15" customHeight="1">
      <c r="A16" s="17" t="s">
        <v>117</v>
      </c>
      <c r="B16" s="18" t="s">
        <v>118</v>
      </c>
      <c r="C16" s="16">
        <v>852.67179299999998</v>
      </c>
      <c r="D16" s="16">
        <v>841.26145099999997</v>
      </c>
      <c r="E16" s="9">
        <v>841.26145099999997</v>
      </c>
      <c r="F16" s="9"/>
      <c r="G16" s="9"/>
      <c r="H16" s="9"/>
      <c r="I16" s="9"/>
      <c r="J16" s="9"/>
      <c r="K16" s="9"/>
      <c r="L16" s="9"/>
      <c r="M16" s="9"/>
      <c r="N16" s="16">
        <v>11.410342</v>
      </c>
      <c r="O16" s="9">
        <v>11.410342</v>
      </c>
      <c r="P16" s="9"/>
      <c r="Q16" s="9"/>
      <c r="R16" s="9"/>
      <c r="S16" s="9"/>
    </row>
    <row r="17" spans="1:19" ht="34.15" customHeight="1">
      <c r="A17" s="17" t="s">
        <v>119</v>
      </c>
      <c r="B17" s="18" t="s">
        <v>120</v>
      </c>
      <c r="C17" s="16">
        <v>976.16869499999996</v>
      </c>
      <c r="D17" s="16">
        <v>975.58947699999999</v>
      </c>
      <c r="E17" s="9">
        <v>975.58947699999999</v>
      </c>
      <c r="F17" s="9"/>
      <c r="G17" s="9"/>
      <c r="H17" s="9"/>
      <c r="I17" s="9"/>
      <c r="J17" s="9"/>
      <c r="K17" s="9"/>
      <c r="L17" s="9"/>
      <c r="M17" s="9"/>
      <c r="N17" s="16">
        <v>0.57921800000000001</v>
      </c>
      <c r="O17" s="9">
        <v>0.57921800000000001</v>
      </c>
      <c r="P17" s="9"/>
      <c r="Q17" s="9"/>
      <c r="R17" s="9"/>
      <c r="S17" s="9"/>
    </row>
    <row r="18" spans="1:19" ht="40.700000000000003" customHeight="1">
      <c r="A18" s="17" t="s">
        <v>121</v>
      </c>
      <c r="B18" s="18" t="s">
        <v>122</v>
      </c>
      <c r="C18" s="16">
        <v>223.81877800000001</v>
      </c>
      <c r="D18" s="16">
        <v>223.803595</v>
      </c>
      <c r="E18" s="9">
        <v>223.803595</v>
      </c>
      <c r="F18" s="9"/>
      <c r="G18" s="9"/>
      <c r="H18" s="9"/>
      <c r="I18" s="9"/>
      <c r="J18" s="9"/>
      <c r="K18" s="9"/>
      <c r="L18" s="9"/>
      <c r="M18" s="9"/>
      <c r="N18" s="16">
        <v>1.5183E-2</v>
      </c>
      <c r="O18" s="9">
        <v>1.5183E-2</v>
      </c>
      <c r="P18" s="9"/>
      <c r="Q18" s="9"/>
      <c r="R18" s="9"/>
      <c r="S18" s="9"/>
    </row>
    <row r="19" spans="1:19" ht="34.15" customHeight="1">
      <c r="A19" s="35" t="s">
        <v>84</v>
      </c>
      <c r="B19" s="35"/>
      <c r="C19" s="16">
        <v>27271.337470999999</v>
      </c>
      <c r="D19" s="16">
        <v>23698.027226999999</v>
      </c>
      <c r="E19" s="16">
        <v>23698.027226999999</v>
      </c>
      <c r="F19" s="16"/>
      <c r="G19" s="16"/>
      <c r="H19" s="16"/>
      <c r="I19" s="16"/>
      <c r="J19" s="16"/>
      <c r="K19" s="16"/>
      <c r="L19" s="16"/>
      <c r="M19" s="16"/>
      <c r="N19" s="16">
        <v>3573.3102439999998</v>
      </c>
      <c r="O19" s="16">
        <v>3573.3102439999998</v>
      </c>
      <c r="P19" s="16"/>
      <c r="Q19" s="16"/>
      <c r="R19" s="16"/>
      <c r="S19" s="16"/>
    </row>
    <row r="20" spans="1:19" ht="67.900000000000006" customHeight="1">
      <c r="A20" s="33" t="s">
        <v>123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</sheetData>
  <mergeCells count="10">
    <mergeCell ref="A19:B19"/>
    <mergeCell ref="A20:S20"/>
    <mergeCell ref="A2:S2"/>
    <mergeCell ref="A3:J3"/>
    <mergeCell ref="R3:S3"/>
    <mergeCell ref="A4:A5"/>
    <mergeCell ref="B4:B5"/>
    <mergeCell ref="C4:C5"/>
    <mergeCell ref="D4:M4"/>
    <mergeCell ref="N4:S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A2" sqref="A2:H2"/>
    </sheetView>
  </sheetViews>
  <sheetFormatPr defaultColWidth="10" defaultRowHeight="13.5"/>
  <cols>
    <col min="1" max="1" width="12.875" customWidth="1"/>
    <col min="2" max="2" width="30.75" customWidth="1"/>
    <col min="3" max="8" width="20.5" customWidth="1"/>
    <col min="9" max="9" width="9.75" customWidth="1"/>
  </cols>
  <sheetData>
    <row r="1" spans="1:8" ht="22.7" customHeight="1">
      <c r="A1" s="4" t="s">
        <v>19</v>
      </c>
      <c r="B1" s="4"/>
      <c r="C1" s="4"/>
      <c r="D1" s="4"/>
      <c r="E1" s="4"/>
      <c r="F1" s="4"/>
      <c r="G1" s="4"/>
      <c r="H1" s="4" t="s">
        <v>0</v>
      </c>
    </row>
    <row r="2" spans="1:8" ht="57" customHeight="1">
      <c r="A2" s="32" t="s">
        <v>810</v>
      </c>
      <c r="B2" s="32"/>
      <c r="C2" s="32"/>
      <c r="D2" s="32"/>
      <c r="E2" s="32"/>
      <c r="F2" s="32"/>
      <c r="G2" s="32"/>
      <c r="H2" s="32"/>
    </row>
    <row r="3" spans="1:8" ht="22.7" customHeight="1">
      <c r="A3" s="34"/>
      <c r="B3" s="34"/>
      <c r="C3" s="34"/>
      <c r="D3" s="34"/>
      <c r="E3" s="34"/>
      <c r="F3" s="19"/>
      <c r="G3" s="20"/>
      <c r="H3" s="21" t="s">
        <v>29</v>
      </c>
    </row>
    <row r="4" spans="1:8" ht="57" customHeight="1">
      <c r="A4" s="6" t="s">
        <v>124</v>
      </c>
      <c r="B4" s="6" t="s">
        <v>125</v>
      </c>
      <c r="C4" s="6" t="s">
        <v>84</v>
      </c>
      <c r="D4" s="6" t="s">
        <v>126</v>
      </c>
      <c r="E4" s="6" t="s">
        <v>127</v>
      </c>
      <c r="F4" s="6" t="s">
        <v>128</v>
      </c>
      <c r="G4" s="6" t="s">
        <v>129</v>
      </c>
      <c r="H4" s="6" t="s">
        <v>130</v>
      </c>
    </row>
    <row r="5" spans="1:8" ht="34.15" customHeight="1">
      <c r="A5" s="15" t="s">
        <v>131</v>
      </c>
      <c r="B5" s="8" t="s">
        <v>132</v>
      </c>
      <c r="C5" s="11">
        <v>23739.804813999999</v>
      </c>
      <c r="D5" s="16">
        <v>11972.35457</v>
      </c>
      <c r="E5" s="16">
        <v>11767.450244</v>
      </c>
      <c r="F5" s="16"/>
      <c r="G5" s="16"/>
      <c r="H5" s="16"/>
    </row>
    <row r="6" spans="1:8" ht="34.15" customHeight="1">
      <c r="A6" s="17" t="s">
        <v>133</v>
      </c>
      <c r="B6" s="22" t="s">
        <v>134</v>
      </c>
      <c r="C6" s="11">
        <v>23724.804813999999</v>
      </c>
      <c r="D6" s="16">
        <v>11972.35457</v>
      </c>
      <c r="E6" s="16">
        <v>11752.450244</v>
      </c>
      <c r="F6" s="16"/>
      <c r="G6" s="16"/>
      <c r="H6" s="16"/>
    </row>
    <row r="7" spans="1:8" ht="34.15" customHeight="1">
      <c r="A7" s="18" t="s">
        <v>135</v>
      </c>
      <c r="B7" s="23" t="s">
        <v>136</v>
      </c>
      <c r="C7" s="11">
        <v>9826.4132059999993</v>
      </c>
      <c r="D7" s="9">
        <v>9826.4132059999993</v>
      </c>
      <c r="E7" s="9"/>
      <c r="F7" s="9"/>
      <c r="G7" s="9"/>
      <c r="H7" s="9"/>
    </row>
    <row r="8" spans="1:8" ht="34.15" customHeight="1">
      <c r="A8" s="18" t="s">
        <v>137</v>
      </c>
      <c r="B8" s="23" t="s">
        <v>138</v>
      </c>
      <c r="C8" s="11">
        <v>11523.901042</v>
      </c>
      <c r="D8" s="9">
        <v>1399.19</v>
      </c>
      <c r="E8" s="9">
        <v>10124.711042000001</v>
      </c>
      <c r="F8" s="9"/>
      <c r="G8" s="9"/>
      <c r="H8" s="9"/>
    </row>
    <row r="9" spans="1:8" ht="34.15" customHeight="1">
      <c r="A9" s="18" t="s">
        <v>139</v>
      </c>
      <c r="B9" s="23" t="s">
        <v>140</v>
      </c>
      <c r="C9" s="11">
        <v>1999.3765060000001</v>
      </c>
      <c r="D9" s="9">
        <v>467.88087200000001</v>
      </c>
      <c r="E9" s="9">
        <v>1531.4956340000001</v>
      </c>
      <c r="F9" s="9"/>
      <c r="G9" s="9"/>
      <c r="H9" s="9"/>
    </row>
    <row r="10" spans="1:8" ht="34.15" customHeight="1">
      <c r="A10" s="18" t="s">
        <v>141</v>
      </c>
      <c r="B10" s="23" t="s">
        <v>142</v>
      </c>
      <c r="C10" s="11">
        <v>278.87049200000001</v>
      </c>
      <c r="D10" s="9">
        <v>278.87049200000001</v>
      </c>
      <c r="E10" s="9"/>
      <c r="F10" s="9"/>
      <c r="G10" s="9"/>
      <c r="H10" s="9"/>
    </row>
    <row r="11" spans="1:8" ht="34.15" customHeight="1">
      <c r="A11" s="18" t="s">
        <v>143</v>
      </c>
      <c r="B11" s="23" t="s">
        <v>144</v>
      </c>
      <c r="C11" s="11">
        <v>96.243567999999996</v>
      </c>
      <c r="D11" s="9"/>
      <c r="E11" s="9">
        <v>96.243567999999996</v>
      </c>
      <c r="F11" s="9"/>
      <c r="G11" s="9"/>
      <c r="H11" s="9"/>
    </row>
    <row r="12" spans="1:8" ht="34.15" customHeight="1">
      <c r="A12" s="17" t="s">
        <v>145</v>
      </c>
      <c r="B12" s="22" t="s">
        <v>146</v>
      </c>
      <c r="C12" s="11">
        <v>15</v>
      </c>
      <c r="D12" s="16"/>
      <c r="E12" s="16">
        <v>15</v>
      </c>
      <c r="F12" s="16"/>
      <c r="G12" s="16"/>
      <c r="H12" s="16"/>
    </row>
    <row r="13" spans="1:8" ht="34.15" customHeight="1">
      <c r="A13" s="18" t="s">
        <v>147</v>
      </c>
      <c r="B13" s="23" t="s">
        <v>148</v>
      </c>
      <c r="C13" s="11">
        <v>15</v>
      </c>
      <c r="D13" s="9"/>
      <c r="E13" s="9">
        <v>15</v>
      </c>
      <c r="F13" s="9"/>
      <c r="G13" s="9"/>
      <c r="H13" s="9"/>
    </row>
    <row r="14" spans="1:8" ht="34.15" customHeight="1">
      <c r="A14" s="15" t="s">
        <v>149</v>
      </c>
      <c r="B14" s="8" t="s">
        <v>150</v>
      </c>
      <c r="C14" s="11">
        <v>1861.8414620000001</v>
      </c>
      <c r="D14" s="16">
        <v>1845.8414620000001</v>
      </c>
      <c r="E14" s="16">
        <v>16</v>
      </c>
      <c r="F14" s="16"/>
      <c r="G14" s="16"/>
      <c r="H14" s="16"/>
    </row>
    <row r="15" spans="1:8" ht="34.15" customHeight="1">
      <c r="A15" s="17" t="s">
        <v>151</v>
      </c>
      <c r="B15" s="22" t="s">
        <v>152</v>
      </c>
      <c r="C15" s="11">
        <v>16</v>
      </c>
      <c r="D15" s="16"/>
      <c r="E15" s="16">
        <v>16</v>
      </c>
      <c r="F15" s="16"/>
      <c r="G15" s="16"/>
      <c r="H15" s="16"/>
    </row>
    <row r="16" spans="1:8" ht="34.15" customHeight="1">
      <c r="A16" s="18" t="s">
        <v>153</v>
      </c>
      <c r="B16" s="23" t="s">
        <v>154</v>
      </c>
      <c r="C16" s="11">
        <v>16</v>
      </c>
      <c r="D16" s="9"/>
      <c r="E16" s="9">
        <v>16</v>
      </c>
      <c r="F16" s="9"/>
      <c r="G16" s="9"/>
      <c r="H16" s="9"/>
    </row>
    <row r="17" spans="1:8" ht="34.15" customHeight="1">
      <c r="A17" s="17" t="s">
        <v>155</v>
      </c>
      <c r="B17" s="22" t="s">
        <v>156</v>
      </c>
      <c r="C17" s="11">
        <v>1845.8414620000001</v>
      </c>
      <c r="D17" s="16">
        <v>1845.8414620000001</v>
      </c>
      <c r="E17" s="16"/>
      <c r="F17" s="16"/>
      <c r="G17" s="16"/>
      <c r="H17" s="16"/>
    </row>
    <row r="18" spans="1:8" ht="34.15" customHeight="1">
      <c r="A18" s="18" t="s">
        <v>157</v>
      </c>
      <c r="B18" s="23" t="s">
        <v>158</v>
      </c>
      <c r="C18" s="11">
        <v>590.05235000000005</v>
      </c>
      <c r="D18" s="9">
        <v>590.05235000000005</v>
      </c>
      <c r="E18" s="9"/>
      <c r="F18" s="9"/>
      <c r="G18" s="9"/>
      <c r="H18" s="9"/>
    </row>
    <row r="19" spans="1:8" ht="34.15" customHeight="1">
      <c r="A19" s="18" t="s">
        <v>159</v>
      </c>
      <c r="B19" s="23" t="s">
        <v>160</v>
      </c>
      <c r="C19" s="11">
        <v>20.497599999999998</v>
      </c>
      <c r="D19" s="9">
        <v>20.497599999999998</v>
      </c>
      <c r="E19" s="9"/>
      <c r="F19" s="9"/>
      <c r="G19" s="9"/>
      <c r="H19" s="9"/>
    </row>
    <row r="20" spans="1:8" ht="34.15" customHeight="1">
      <c r="A20" s="18" t="s">
        <v>161</v>
      </c>
      <c r="B20" s="23" t="s">
        <v>162</v>
      </c>
      <c r="C20" s="11">
        <v>823.52767500000004</v>
      </c>
      <c r="D20" s="9">
        <v>823.52767500000004</v>
      </c>
      <c r="E20" s="9"/>
      <c r="F20" s="9"/>
      <c r="G20" s="9"/>
      <c r="H20" s="9"/>
    </row>
    <row r="21" spans="1:8" ht="34.15" customHeight="1">
      <c r="A21" s="18" t="s">
        <v>163</v>
      </c>
      <c r="B21" s="23" t="s">
        <v>164</v>
      </c>
      <c r="C21" s="11">
        <v>411.76383700000002</v>
      </c>
      <c r="D21" s="9">
        <v>411.76383700000002</v>
      </c>
      <c r="E21" s="9"/>
      <c r="F21" s="9"/>
      <c r="G21" s="9"/>
      <c r="H21" s="9"/>
    </row>
    <row r="22" spans="1:8" ht="34.15" customHeight="1">
      <c r="A22" s="15" t="s">
        <v>165</v>
      </c>
      <c r="B22" s="8" t="s">
        <v>166</v>
      </c>
      <c r="C22" s="11">
        <v>644.91423099999997</v>
      </c>
      <c r="D22" s="16">
        <v>644.91423099999997</v>
      </c>
      <c r="E22" s="16"/>
      <c r="F22" s="16"/>
      <c r="G22" s="16"/>
      <c r="H22" s="16"/>
    </row>
    <row r="23" spans="1:8" ht="34.15" customHeight="1">
      <c r="A23" s="17" t="s">
        <v>167</v>
      </c>
      <c r="B23" s="22" t="s">
        <v>168</v>
      </c>
      <c r="C23" s="11">
        <v>644.91423099999997</v>
      </c>
      <c r="D23" s="16">
        <v>644.91423099999997</v>
      </c>
      <c r="E23" s="16"/>
      <c r="F23" s="16"/>
      <c r="G23" s="16"/>
      <c r="H23" s="16"/>
    </row>
    <row r="24" spans="1:8" ht="34.15" customHeight="1">
      <c r="A24" s="18" t="s">
        <v>169</v>
      </c>
      <c r="B24" s="23" t="s">
        <v>170</v>
      </c>
      <c r="C24" s="11">
        <v>327.32147700000002</v>
      </c>
      <c r="D24" s="9">
        <v>327.32147700000002</v>
      </c>
      <c r="E24" s="9"/>
      <c r="F24" s="9"/>
      <c r="G24" s="9"/>
      <c r="H24" s="9"/>
    </row>
    <row r="25" spans="1:8" ht="34.15" customHeight="1">
      <c r="A25" s="18" t="s">
        <v>171</v>
      </c>
      <c r="B25" s="23" t="s">
        <v>172</v>
      </c>
      <c r="C25" s="11">
        <v>15.996036</v>
      </c>
      <c r="D25" s="9">
        <v>15.996036</v>
      </c>
      <c r="E25" s="9"/>
      <c r="F25" s="9"/>
      <c r="G25" s="9"/>
      <c r="H25" s="9"/>
    </row>
    <row r="26" spans="1:8" ht="34.15" customHeight="1">
      <c r="A26" s="18" t="s">
        <v>173</v>
      </c>
      <c r="B26" s="23" t="s">
        <v>174</v>
      </c>
      <c r="C26" s="11">
        <v>301.59671800000001</v>
      </c>
      <c r="D26" s="9">
        <v>301.59671800000001</v>
      </c>
      <c r="E26" s="9"/>
      <c r="F26" s="9"/>
      <c r="G26" s="9"/>
      <c r="H26" s="9"/>
    </row>
    <row r="27" spans="1:8" ht="34.15" customHeight="1">
      <c r="A27" s="15" t="s">
        <v>175</v>
      </c>
      <c r="B27" s="8" t="s">
        <v>176</v>
      </c>
      <c r="C27" s="11">
        <v>1024.7769639999999</v>
      </c>
      <c r="D27" s="16">
        <v>1024.7769639999999</v>
      </c>
      <c r="E27" s="16"/>
      <c r="F27" s="16"/>
      <c r="G27" s="16"/>
      <c r="H27" s="16"/>
    </row>
    <row r="28" spans="1:8" ht="34.15" customHeight="1">
      <c r="A28" s="17" t="s">
        <v>177</v>
      </c>
      <c r="B28" s="22" t="s">
        <v>178</v>
      </c>
      <c r="C28" s="11">
        <v>1024.7769639999999</v>
      </c>
      <c r="D28" s="16">
        <v>1024.7769639999999</v>
      </c>
      <c r="E28" s="16"/>
      <c r="F28" s="16"/>
      <c r="G28" s="16"/>
      <c r="H28" s="16"/>
    </row>
    <row r="29" spans="1:8" ht="34.15" customHeight="1">
      <c r="A29" s="18" t="s">
        <v>179</v>
      </c>
      <c r="B29" s="23" t="s">
        <v>180</v>
      </c>
      <c r="C29" s="11">
        <v>1024.7769639999999</v>
      </c>
      <c r="D29" s="9">
        <v>1024.7769639999999</v>
      </c>
      <c r="E29" s="9"/>
      <c r="F29" s="9"/>
      <c r="G29" s="9"/>
      <c r="H29" s="9"/>
    </row>
    <row r="30" spans="1:8" ht="34.15" customHeight="1">
      <c r="A30" s="35" t="s">
        <v>84</v>
      </c>
      <c r="B30" s="35"/>
      <c r="C30" s="11">
        <v>27271.337470999999</v>
      </c>
      <c r="D30" s="11">
        <v>15487.887226999999</v>
      </c>
      <c r="E30" s="11">
        <v>11783.450244</v>
      </c>
      <c r="F30" s="11"/>
      <c r="G30" s="11"/>
      <c r="H30" s="11"/>
    </row>
    <row r="31" spans="1:8" ht="40.700000000000003" customHeight="1">
      <c r="A31" s="33" t="s">
        <v>181</v>
      </c>
      <c r="B31" s="33"/>
      <c r="C31" s="33"/>
      <c r="D31" s="33"/>
      <c r="E31" s="33"/>
      <c r="F31" s="33"/>
      <c r="G31" s="33"/>
      <c r="H31" s="33"/>
    </row>
    <row r="34" spans="4:5">
      <c r="D34" s="31">
        <f>D30/C30</f>
        <v>0.56791813908905742</v>
      </c>
      <c r="E34" s="31">
        <f>E30/C30</f>
        <v>0.43208186091094264</v>
      </c>
    </row>
  </sheetData>
  <mergeCells count="4">
    <mergeCell ref="A2:H2"/>
    <mergeCell ref="A3:E3"/>
    <mergeCell ref="A30:B30"/>
    <mergeCell ref="A31:H31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A2" sqref="A2:D2"/>
    </sheetView>
  </sheetViews>
  <sheetFormatPr defaultColWidth="10" defaultRowHeight="13.5"/>
  <cols>
    <col min="1" max="1" width="51.25" customWidth="1"/>
    <col min="2" max="2" width="25.625" customWidth="1"/>
    <col min="3" max="3" width="51.25" customWidth="1"/>
    <col min="4" max="4" width="25.625" customWidth="1"/>
    <col min="5" max="5" width="9.75" customWidth="1"/>
  </cols>
  <sheetData>
    <row r="1" spans="1:4" ht="22.7" customHeight="1">
      <c r="A1" s="4" t="s">
        <v>20</v>
      </c>
      <c r="B1" s="4"/>
      <c r="C1" s="4"/>
      <c r="D1" s="4" t="s">
        <v>0</v>
      </c>
    </row>
    <row r="2" spans="1:4" ht="57" customHeight="1">
      <c r="A2" s="32" t="s">
        <v>811</v>
      </c>
      <c r="B2" s="32"/>
      <c r="C2" s="32"/>
      <c r="D2" s="32"/>
    </row>
    <row r="3" spans="1:4" ht="22.7" customHeight="1">
      <c r="A3" s="4"/>
      <c r="B3" s="4"/>
      <c r="C3" s="4"/>
      <c r="D3" s="5" t="s">
        <v>29</v>
      </c>
    </row>
    <row r="4" spans="1:4" ht="28.5" customHeight="1">
      <c r="A4" s="35" t="s">
        <v>30</v>
      </c>
      <c r="B4" s="35"/>
      <c r="C4" s="35" t="s">
        <v>31</v>
      </c>
      <c r="D4" s="35"/>
    </row>
    <row r="5" spans="1:4" ht="28.5" customHeight="1">
      <c r="A5" s="6" t="s">
        <v>182</v>
      </c>
      <c r="B5" s="6" t="s">
        <v>33</v>
      </c>
      <c r="C5" s="6" t="s">
        <v>182</v>
      </c>
      <c r="D5" s="6" t="s">
        <v>33</v>
      </c>
    </row>
    <row r="6" spans="1:4" ht="34.15" customHeight="1">
      <c r="A6" s="8" t="s">
        <v>183</v>
      </c>
      <c r="B6" s="11">
        <v>23698.027226999999</v>
      </c>
      <c r="C6" s="8" t="s">
        <v>184</v>
      </c>
      <c r="D6" s="11">
        <v>27271.337470999999</v>
      </c>
    </row>
    <row r="7" spans="1:4" ht="34.15" customHeight="1">
      <c r="A7" s="8" t="s">
        <v>185</v>
      </c>
      <c r="B7" s="9">
        <v>23698.027226999999</v>
      </c>
      <c r="C7" s="8" t="s">
        <v>186</v>
      </c>
      <c r="D7" s="9"/>
    </row>
    <row r="8" spans="1:4" ht="34.15" customHeight="1">
      <c r="A8" s="8" t="s">
        <v>187</v>
      </c>
      <c r="B8" s="9"/>
      <c r="C8" s="8" t="s">
        <v>188</v>
      </c>
      <c r="D8" s="9"/>
    </row>
    <row r="9" spans="1:4" ht="34.15" customHeight="1">
      <c r="A9" s="8" t="s">
        <v>189</v>
      </c>
      <c r="B9" s="9"/>
      <c r="C9" s="8" t="s">
        <v>190</v>
      </c>
      <c r="D9" s="9"/>
    </row>
    <row r="10" spans="1:4" ht="34.15" customHeight="1">
      <c r="A10" s="8" t="s">
        <v>191</v>
      </c>
      <c r="B10" s="11">
        <v>3573.3102439999998</v>
      </c>
      <c r="C10" s="8" t="s">
        <v>192</v>
      </c>
      <c r="D10" s="9">
        <v>23739.804813999999</v>
      </c>
    </row>
    <row r="11" spans="1:4" ht="34.15" customHeight="1">
      <c r="A11" s="8" t="s">
        <v>185</v>
      </c>
      <c r="B11" s="9">
        <v>3573.3102439999998</v>
      </c>
      <c r="C11" s="8" t="s">
        <v>193</v>
      </c>
      <c r="D11" s="9"/>
    </row>
    <row r="12" spans="1:4" ht="34.15" customHeight="1">
      <c r="A12" s="8" t="s">
        <v>187</v>
      </c>
      <c r="B12" s="9"/>
      <c r="C12" s="8" t="s">
        <v>194</v>
      </c>
      <c r="D12" s="9"/>
    </row>
    <row r="13" spans="1:4" ht="34.15" customHeight="1">
      <c r="A13" s="8" t="s">
        <v>189</v>
      </c>
      <c r="B13" s="9"/>
      <c r="C13" s="8" t="s">
        <v>195</v>
      </c>
      <c r="D13" s="9"/>
    </row>
    <row r="14" spans="1:4" ht="34.15" customHeight="1">
      <c r="A14" s="8"/>
      <c r="B14" s="10"/>
      <c r="C14" s="8" t="s">
        <v>196</v>
      </c>
      <c r="D14" s="9">
        <v>1861.8414620000001</v>
      </c>
    </row>
    <row r="15" spans="1:4" ht="34.15" customHeight="1">
      <c r="A15" s="8"/>
      <c r="B15" s="10"/>
      <c r="C15" s="8" t="s">
        <v>197</v>
      </c>
      <c r="D15" s="9"/>
    </row>
    <row r="16" spans="1:4" ht="34.15" customHeight="1">
      <c r="A16" s="8"/>
      <c r="B16" s="10"/>
      <c r="C16" s="8" t="s">
        <v>198</v>
      </c>
      <c r="D16" s="9">
        <v>644.91423099999997</v>
      </c>
    </row>
    <row r="17" spans="1:4" ht="34.15" customHeight="1">
      <c r="A17" s="8"/>
      <c r="B17" s="10"/>
      <c r="C17" s="8" t="s">
        <v>199</v>
      </c>
      <c r="D17" s="9"/>
    </row>
    <row r="18" spans="1:4" ht="34.15" customHeight="1">
      <c r="A18" s="8"/>
      <c r="B18" s="10"/>
      <c r="C18" s="8" t="s">
        <v>200</v>
      </c>
      <c r="D18" s="9"/>
    </row>
    <row r="19" spans="1:4" ht="34.15" customHeight="1">
      <c r="A19" s="8"/>
      <c r="B19" s="10"/>
      <c r="C19" s="8" t="s">
        <v>201</v>
      </c>
      <c r="D19" s="9"/>
    </row>
    <row r="20" spans="1:4" ht="34.15" customHeight="1">
      <c r="A20" s="8"/>
      <c r="B20" s="10"/>
      <c r="C20" s="8" t="s">
        <v>202</v>
      </c>
      <c r="D20" s="9"/>
    </row>
    <row r="21" spans="1:4" ht="34.15" customHeight="1">
      <c r="A21" s="8"/>
      <c r="B21" s="10"/>
      <c r="C21" s="8" t="s">
        <v>203</v>
      </c>
      <c r="D21" s="9"/>
    </row>
    <row r="22" spans="1:4" ht="34.15" customHeight="1">
      <c r="A22" s="8"/>
      <c r="B22" s="10"/>
      <c r="C22" s="8" t="s">
        <v>204</v>
      </c>
      <c r="D22" s="9"/>
    </row>
    <row r="23" spans="1:4" ht="34.15" customHeight="1">
      <c r="A23" s="8"/>
      <c r="B23" s="10"/>
      <c r="C23" s="8" t="s">
        <v>205</v>
      </c>
      <c r="D23" s="9"/>
    </row>
    <row r="24" spans="1:4" ht="34.15" customHeight="1">
      <c r="A24" s="8"/>
      <c r="B24" s="10"/>
      <c r="C24" s="8" t="s">
        <v>206</v>
      </c>
      <c r="D24" s="9"/>
    </row>
    <row r="25" spans="1:4" ht="34.15" customHeight="1">
      <c r="A25" s="8"/>
      <c r="B25" s="10"/>
      <c r="C25" s="8" t="s">
        <v>207</v>
      </c>
      <c r="D25" s="9"/>
    </row>
    <row r="26" spans="1:4" ht="34.15" customHeight="1">
      <c r="A26" s="8"/>
      <c r="B26" s="10"/>
      <c r="C26" s="8" t="s">
        <v>208</v>
      </c>
      <c r="D26" s="9">
        <v>1024.7769639999999</v>
      </c>
    </row>
    <row r="27" spans="1:4" ht="34.15" customHeight="1">
      <c r="A27" s="8"/>
      <c r="B27" s="10"/>
      <c r="C27" s="8" t="s">
        <v>209</v>
      </c>
      <c r="D27" s="9"/>
    </row>
    <row r="28" spans="1:4" ht="34.15" customHeight="1">
      <c r="A28" s="8"/>
      <c r="B28" s="10"/>
      <c r="C28" s="8" t="s">
        <v>210</v>
      </c>
      <c r="D28" s="9"/>
    </row>
    <row r="29" spans="1:4" ht="34.15" customHeight="1">
      <c r="A29" s="8"/>
      <c r="B29" s="10"/>
      <c r="C29" s="8" t="s">
        <v>211</v>
      </c>
      <c r="D29" s="9"/>
    </row>
    <row r="30" spans="1:4" ht="34.15" customHeight="1">
      <c r="A30" s="8"/>
      <c r="B30" s="10"/>
      <c r="C30" s="8" t="s">
        <v>212</v>
      </c>
      <c r="D30" s="9"/>
    </row>
    <row r="31" spans="1:4" ht="34.15" customHeight="1">
      <c r="A31" s="8"/>
      <c r="B31" s="10"/>
      <c r="C31" s="8" t="s">
        <v>213</v>
      </c>
      <c r="D31" s="9"/>
    </row>
    <row r="32" spans="1:4" ht="34.15" customHeight="1">
      <c r="A32" s="8"/>
      <c r="B32" s="10"/>
      <c r="C32" s="8" t="s">
        <v>214</v>
      </c>
      <c r="D32" s="9"/>
    </row>
    <row r="33" spans="1:4" ht="34.15" customHeight="1">
      <c r="A33" s="8"/>
      <c r="B33" s="10"/>
      <c r="C33" s="8" t="s">
        <v>215</v>
      </c>
      <c r="D33" s="9"/>
    </row>
    <row r="34" spans="1:4" ht="34.15" customHeight="1">
      <c r="A34" s="8"/>
      <c r="B34" s="10"/>
      <c r="C34" s="8" t="s">
        <v>216</v>
      </c>
      <c r="D34" s="9"/>
    </row>
    <row r="35" spans="1:4" ht="34.15" customHeight="1">
      <c r="A35" s="8"/>
      <c r="B35" s="10"/>
      <c r="C35" s="8" t="s">
        <v>217</v>
      </c>
      <c r="D35" s="9"/>
    </row>
    <row r="36" spans="1:4" ht="34.15" customHeight="1">
      <c r="A36" s="8"/>
      <c r="B36" s="10"/>
      <c r="C36" s="8" t="s">
        <v>218</v>
      </c>
      <c r="D36" s="9"/>
    </row>
    <row r="37" spans="1:4" ht="34.15" customHeight="1">
      <c r="A37" s="8"/>
      <c r="B37" s="10"/>
      <c r="C37" s="8" t="s">
        <v>219</v>
      </c>
      <c r="D37" s="9"/>
    </row>
    <row r="38" spans="1:4" ht="34.15" customHeight="1">
      <c r="A38" s="8"/>
      <c r="B38" s="9"/>
      <c r="C38" s="8" t="s">
        <v>220</v>
      </c>
      <c r="D38" s="11"/>
    </row>
    <row r="39" spans="1:4" ht="34.15" customHeight="1">
      <c r="A39" s="6" t="s">
        <v>78</v>
      </c>
      <c r="B39" s="11">
        <v>27271.337470999999</v>
      </c>
      <c r="C39" s="6" t="s">
        <v>79</v>
      </c>
      <c r="D39" s="11">
        <v>27271.337470999999</v>
      </c>
    </row>
    <row r="40" spans="1:4" ht="54.2" customHeight="1">
      <c r="A40" s="33" t="s">
        <v>221</v>
      </c>
      <c r="B40" s="33"/>
      <c r="C40" s="33"/>
      <c r="D40" s="33"/>
    </row>
  </sheetData>
  <mergeCells count="4">
    <mergeCell ref="A2:D2"/>
    <mergeCell ref="A4:B4"/>
    <mergeCell ref="C4:D4"/>
    <mergeCell ref="A40:D40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A2" sqref="A2:G2"/>
    </sheetView>
  </sheetViews>
  <sheetFormatPr defaultColWidth="10" defaultRowHeight="13.5"/>
  <cols>
    <col min="1" max="1" width="15.375" customWidth="1"/>
    <col min="2" max="2" width="35.875" customWidth="1"/>
    <col min="3" max="7" width="20.5" customWidth="1"/>
    <col min="8" max="8" width="9.75" customWidth="1"/>
  </cols>
  <sheetData>
    <row r="1" spans="1:7" ht="22.7" customHeight="1">
      <c r="A1" s="4" t="s">
        <v>21</v>
      </c>
      <c r="B1" s="4"/>
      <c r="C1" s="4"/>
      <c r="D1" s="4"/>
      <c r="E1" s="4"/>
      <c r="F1" s="4"/>
      <c r="G1" s="4" t="s">
        <v>0</v>
      </c>
    </row>
    <row r="2" spans="1:7" ht="57" customHeight="1">
      <c r="A2" s="32" t="s">
        <v>812</v>
      </c>
      <c r="B2" s="32"/>
      <c r="C2" s="32"/>
      <c r="D2" s="32"/>
      <c r="E2" s="32"/>
      <c r="F2" s="32"/>
      <c r="G2" s="32"/>
    </row>
    <row r="3" spans="1:7" ht="22.7" customHeight="1">
      <c r="A3" s="37"/>
      <c r="B3" s="37"/>
      <c r="C3" s="37"/>
      <c r="D3" s="37"/>
      <c r="E3" s="37"/>
      <c r="F3" s="39" t="s">
        <v>29</v>
      </c>
      <c r="G3" s="39"/>
    </row>
    <row r="4" spans="1:7" ht="28.5" customHeight="1">
      <c r="A4" s="35" t="s">
        <v>124</v>
      </c>
      <c r="B4" s="35" t="s">
        <v>125</v>
      </c>
      <c r="C4" s="35" t="s">
        <v>84</v>
      </c>
      <c r="D4" s="35" t="s">
        <v>126</v>
      </c>
      <c r="E4" s="35"/>
      <c r="F4" s="35"/>
      <c r="G4" s="35" t="s">
        <v>127</v>
      </c>
    </row>
    <row r="5" spans="1:7" ht="28.5" customHeight="1">
      <c r="A5" s="35"/>
      <c r="B5" s="35"/>
      <c r="C5" s="35"/>
      <c r="D5" s="6" t="s">
        <v>86</v>
      </c>
      <c r="E5" s="6" t="s">
        <v>222</v>
      </c>
      <c r="F5" s="6" t="s">
        <v>223</v>
      </c>
      <c r="G5" s="35"/>
    </row>
    <row r="6" spans="1:7" ht="34.15" customHeight="1">
      <c r="A6" s="15" t="s">
        <v>131</v>
      </c>
      <c r="B6" s="15" t="s">
        <v>132</v>
      </c>
      <c r="C6" s="11">
        <v>23739.804813999999</v>
      </c>
      <c r="D6" s="11">
        <v>11972.35457</v>
      </c>
      <c r="E6" s="16">
        <v>9980.1053100000008</v>
      </c>
      <c r="F6" s="16">
        <v>1992.24926</v>
      </c>
      <c r="G6" s="16">
        <v>11767.450244</v>
      </c>
    </row>
    <row r="7" spans="1:7" ht="34.15" customHeight="1">
      <c r="A7" s="17" t="s">
        <v>133</v>
      </c>
      <c r="B7" s="18" t="s">
        <v>134</v>
      </c>
      <c r="C7" s="11">
        <v>23724.804813999999</v>
      </c>
      <c r="D7" s="11">
        <v>11972.35457</v>
      </c>
      <c r="E7" s="16">
        <v>9980.1053100000008</v>
      </c>
      <c r="F7" s="16">
        <v>1992.24926</v>
      </c>
      <c r="G7" s="9">
        <v>11752.450244</v>
      </c>
    </row>
    <row r="8" spans="1:7" ht="34.15" customHeight="1">
      <c r="A8" s="18" t="s">
        <v>135</v>
      </c>
      <c r="B8" s="23" t="s">
        <v>136</v>
      </c>
      <c r="C8" s="11">
        <v>9826.4132059999993</v>
      </c>
      <c r="D8" s="11">
        <v>9826.4132059999993</v>
      </c>
      <c r="E8" s="9">
        <v>7891.5147340000003</v>
      </c>
      <c r="F8" s="9">
        <v>1934.8984720000001</v>
      </c>
      <c r="G8" s="9"/>
    </row>
    <row r="9" spans="1:7" ht="34.15" customHeight="1">
      <c r="A9" s="18" t="s">
        <v>137</v>
      </c>
      <c r="B9" s="23" t="s">
        <v>138</v>
      </c>
      <c r="C9" s="11">
        <v>11523.901042</v>
      </c>
      <c r="D9" s="11">
        <v>1399.19</v>
      </c>
      <c r="E9" s="9">
        <v>1399.19</v>
      </c>
      <c r="F9" s="9"/>
      <c r="G9" s="9">
        <v>10124.711042000001</v>
      </c>
    </row>
    <row r="10" spans="1:7" ht="34.15" customHeight="1">
      <c r="A10" s="18" t="s">
        <v>139</v>
      </c>
      <c r="B10" s="23" t="s">
        <v>140</v>
      </c>
      <c r="C10" s="11">
        <v>1999.3765060000001</v>
      </c>
      <c r="D10" s="11">
        <v>467.88087200000001</v>
      </c>
      <c r="E10" s="9">
        <v>433.89358399999998</v>
      </c>
      <c r="F10" s="9">
        <v>33.987287999999999</v>
      </c>
      <c r="G10" s="9">
        <v>1531.4956340000001</v>
      </c>
    </row>
    <row r="11" spans="1:7" ht="34.15" customHeight="1">
      <c r="A11" s="18" t="s">
        <v>141</v>
      </c>
      <c r="B11" s="23" t="s">
        <v>142</v>
      </c>
      <c r="C11" s="11">
        <v>278.87049200000001</v>
      </c>
      <c r="D11" s="11">
        <v>278.87049200000001</v>
      </c>
      <c r="E11" s="9">
        <v>255.506992</v>
      </c>
      <c r="F11" s="9">
        <v>23.363499999999998</v>
      </c>
      <c r="G11" s="9"/>
    </row>
    <row r="12" spans="1:7" ht="34.15" customHeight="1">
      <c r="A12" s="18" t="s">
        <v>143</v>
      </c>
      <c r="B12" s="23" t="s">
        <v>144</v>
      </c>
      <c r="C12" s="11">
        <v>96.243567999999996</v>
      </c>
      <c r="D12" s="11"/>
      <c r="E12" s="9"/>
      <c r="F12" s="9"/>
      <c r="G12" s="9">
        <v>96.243567999999996</v>
      </c>
    </row>
    <row r="13" spans="1:7" ht="34.15" customHeight="1">
      <c r="A13" s="17" t="s">
        <v>145</v>
      </c>
      <c r="B13" s="18" t="s">
        <v>146</v>
      </c>
      <c r="C13" s="11">
        <v>15</v>
      </c>
      <c r="D13" s="11"/>
      <c r="E13" s="16"/>
      <c r="F13" s="16"/>
      <c r="G13" s="9">
        <v>15</v>
      </c>
    </row>
    <row r="14" spans="1:7" ht="34.15" customHeight="1">
      <c r="A14" s="18" t="s">
        <v>147</v>
      </c>
      <c r="B14" s="23" t="s">
        <v>148</v>
      </c>
      <c r="C14" s="11">
        <v>15</v>
      </c>
      <c r="D14" s="11"/>
      <c r="E14" s="9"/>
      <c r="F14" s="9"/>
      <c r="G14" s="9">
        <v>15</v>
      </c>
    </row>
    <row r="15" spans="1:7" ht="34.15" customHeight="1">
      <c r="A15" s="15" t="s">
        <v>149</v>
      </c>
      <c r="B15" s="15" t="s">
        <v>150</v>
      </c>
      <c r="C15" s="11">
        <v>1861.8414620000001</v>
      </c>
      <c r="D15" s="11">
        <v>1845.8414620000001</v>
      </c>
      <c r="E15" s="16">
        <v>1845.8414620000001</v>
      </c>
      <c r="F15" s="16"/>
      <c r="G15" s="16">
        <v>16</v>
      </c>
    </row>
    <row r="16" spans="1:7" ht="34.15" customHeight="1">
      <c r="A16" s="17" t="s">
        <v>151</v>
      </c>
      <c r="B16" s="18" t="s">
        <v>152</v>
      </c>
      <c r="C16" s="11">
        <v>16</v>
      </c>
      <c r="D16" s="11"/>
      <c r="E16" s="16"/>
      <c r="F16" s="16"/>
      <c r="G16" s="9">
        <v>16</v>
      </c>
    </row>
    <row r="17" spans="1:7" ht="34.15" customHeight="1">
      <c r="A17" s="18" t="s">
        <v>153</v>
      </c>
      <c r="B17" s="23" t="s">
        <v>154</v>
      </c>
      <c r="C17" s="11">
        <v>16</v>
      </c>
      <c r="D17" s="11"/>
      <c r="E17" s="9"/>
      <c r="F17" s="9"/>
      <c r="G17" s="9">
        <v>16</v>
      </c>
    </row>
    <row r="18" spans="1:7" ht="34.15" customHeight="1">
      <c r="A18" s="17" t="s">
        <v>155</v>
      </c>
      <c r="B18" s="18" t="s">
        <v>156</v>
      </c>
      <c r="C18" s="11">
        <v>1845.8414620000001</v>
      </c>
      <c r="D18" s="11">
        <v>1845.8414620000001</v>
      </c>
      <c r="E18" s="16">
        <v>1845.8414620000001</v>
      </c>
      <c r="F18" s="16"/>
      <c r="G18" s="9"/>
    </row>
    <row r="19" spans="1:7" ht="34.15" customHeight="1">
      <c r="A19" s="18" t="s">
        <v>157</v>
      </c>
      <c r="B19" s="23" t="s">
        <v>158</v>
      </c>
      <c r="C19" s="11">
        <v>590.05235000000005</v>
      </c>
      <c r="D19" s="11">
        <v>590.05235000000005</v>
      </c>
      <c r="E19" s="9">
        <v>590.05235000000005</v>
      </c>
      <c r="F19" s="9"/>
      <c r="G19" s="9"/>
    </row>
    <row r="20" spans="1:7" ht="34.15" customHeight="1">
      <c r="A20" s="18" t="s">
        <v>159</v>
      </c>
      <c r="B20" s="23" t="s">
        <v>160</v>
      </c>
      <c r="C20" s="11">
        <v>20.497599999999998</v>
      </c>
      <c r="D20" s="11">
        <v>20.497599999999998</v>
      </c>
      <c r="E20" s="9">
        <v>20.497599999999998</v>
      </c>
      <c r="F20" s="9"/>
      <c r="G20" s="9"/>
    </row>
    <row r="21" spans="1:7" ht="34.15" customHeight="1">
      <c r="A21" s="18" t="s">
        <v>161</v>
      </c>
      <c r="B21" s="23" t="s">
        <v>162</v>
      </c>
      <c r="C21" s="11">
        <v>823.52767500000004</v>
      </c>
      <c r="D21" s="11">
        <v>823.52767500000004</v>
      </c>
      <c r="E21" s="9">
        <v>823.52767500000004</v>
      </c>
      <c r="F21" s="9"/>
      <c r="G21" s="9"/>
    </row>
    <row r="22" spans="1:7" ht="34.15" customHeight="1">
      <c r="A22" s="18" t="s">
        <v>163</v>
      </c>
      <c r="B22" s="23" t="s">
        <v>164</v>
      </c>
      <c r="C22" s="11">
        <v>411.76383700000002</v>
      </c>
      <c r="D22" s="11">
        <v>411.76383700000002</v>
      </c>
      <c r="E22" s="9">
        <v>411.76383700000002</v>
      </c>
      <c r="F22" s="9"/>
      <c r="G22" s="9"/>
    </row>
    <row r="23" spans="1:7" ht="34.15" customHeight="1">
      <c r="A23" s="15" t="s">
        <v>165</v>
      </c>
      <c r="B23" s="15" t="s">
        <v>166</v>
      </c>
      <c r="C23" s="11">
        <v>644.91423099999997</v>
      </c>
      <c r="D23" s="11">
        <v>644.91423099999997</v>
      </c>
      <c r="E23" s="16">
        <v>644.91423099999997</v>
      </c>
      <c r="F23" s="16"/>
      <c r="G23" s="16"/>
    </row>
    <row r="24" spans="1:7" ht="34.15" customHeight="1">
      <c r="A24" s="17" t="s">
        <v>167</v>
      </c>
      <c r="B24" s="18" t="s">
        <v>168</v>
      </c>
      <c r="C24" s="11">
        <v>644.91423099999997</v>
      </c>
      <c r="D24" s="11">
        <v>644.91423099999997</v>
      </c>
      <c r="E24" s="16">
        <v>644.91423099999997</v>
      </c>
      <c r="F24" s="16"/>
      <c r="G24" s="9"/>
    </row>
    <row r="25" spans="1:7" ht="34.15" customHeight="1">
      <c r="A25" s="18" t="s">
        <v>169</v>
      </c>
      <c r="B25" s="23" t="s">
        <v>170</v>
      </c>
      <c r="C25" s="11">
        <v>327.32147700000002</v>
      </c>
      <c r="D25" s="11">
        <v>327.32147700000002</v>
      </c>
      <c r="E25" s="9">
        <v>327.32147700000002</v>
      </c>
      <c r="F25" s="9"/>
      <c r="G25" s="9"/>
    </row>
    <row r="26" spans="1:7" ht="34.15" customHeight="1">
      <c r="A26" s="18" t="s">
        <v>171</v>
      </c>
      <c r="B26" s="23" t="s">
        <v>172</v>
      </c>
      <c r="C26" s="11">
        <v>15.996036</v>
      </c>
      <c r="D26" s="11">
        <v>15.996036</v>
      </c>
      <c r="E26" s="9">
        <v>15.996036</v>
      </c>
      <c r="F26" s="9"/>
      <c r="G26" s="9"/>
    </row>
    <row r="27" spans="1:7" ht="34.15" customHeight="1">
      <c r="A27" s="18" t="s">
        <v>173</v>
      </c>
      <c r="B27" s="23" t="s">
        <v>174</v>
      </c>
      <c r="C27" s="11">
        <v>301.59671800000001</v>
      </c>
      <c r="D27" s="11">
        <v>301.59671800000001</v>
      </c>
      <c r="E27" s="9">
        <v>301.59671800000001</v>
      </c>
      <c r="F27" s="9"/>
      <c r="G27" s="9"/>
    </row>
    <row r="28" spans="1:7" ht="34.15" customHeight="1">
      <c r="A28" s="15" t="s">
        <v>175</v>
      </c>
      <c r="B28" s="15" t="s">
        <v>176</v>
      </c>
      <c r="C28" s="11">
        <v>1024.7769639999999</v>
      </c>
      <c r="D28" s="11">
        <v>1024.7769639999999</v>
      </c>
      <c r="E28" s="16">
        <v>1024.7769639999999</v>
      </c>
      <c r="F28" s="16"/>
      <c r="G28" s="16"/>
    </row>
    <row r="29" spans="1:7" ht="34.15" customHeight="1">
      <c r="A29" s="17" t="s">
        <v>177</v>
      </c>
      <c r="B29" s="18" t="s">
        <v>178</v>
      </c>
      <c r="C29" s="11">
        <v>1024.7769639999999</v>
      </c>
      <c r="D29" s="11">
        <v>1024.7769639999999</v>
      </c>
      <c r="E29" s="16">
        <v>1024.7769639999999</v>
      </c>
      <c r="F29" s="16"/>
      <c r="G29" s="9"/>
    </row>
    <row r="30" spans="1:7" ht="34.15" customHeight="1">
      <c r="A30" s="18" t="s">
        <v>179</v>
      </c>
      <c r="B30" s="23" t="s">
        <v>180</v>
      </c>
      <c r="C30" s="11">
        <v>1024.7769639999999</v>
      </c>
      <c r="D30" s="11">
        <v>1024.7769639999999</v>
      </c>
      <c r="E30" s="9">
        <v>1024.7769639999999</v>
      </c>
      <c r="F30" s="9"/>
      <c r="G30" s="9"/>
    </row>
    <row r="31" spans="1:7" ht="34.15" customHeight="1">
      <c r="A31" s="12"/>
      <c r="B31" s="6" t="s">
        <v>224</v>
      </c>
      <c r="C31" s="11">
        <v>27271.337470999999</v>
      </c>
      <c r="D31" s="11">
        <v>15487.887226999999</v>
      </c>
      <c r="E31" s="11">
        <v>13495.637967000001</v>
      </c>
      <c r="F31" s="11">
        <v>1992.24926</v>
      </c>
      <c r="G31" s="11">
        <v>11783.450244</v>
      </c>
    </row>
    <row r="32" spans="1:7" ht="27.2" customHeight="1">
      <c r="A32" s="33" t="s">
        <v>225</v>
      </c>
      <c r="B32" s="33"/>
      <c r="C32" s="33"/>
      <c r="D32" s="33"/>
      <c r="E32" s="33"/>
      <c r="F32" s="33"/>
      <c r="G32" s="33"/>
    </row>
  </sheetData>
  <mergeCells count="9">
    <mergeCell ref="A32:G32"/>
    <mergeCell ref="A2:G2"/>
    <mergeCell ref="A3:E3"/>
    <mergeCell ref="F3:G3"/>
    <mergeCell ref="A4:A5"/>
    <mergeCell ref="B4:B5"/>
    <mergeCell ref="C4:C5"/>
    <mergeCell ref="D4:F4"/>
    <mergeCell ref="G4:G5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2" sqref="A2:E2"/>
    </sheetView>
  </sheetViews>
  <sheetFormatPr defaultColWidth="10" defaultRowHeight="13.5"/>
  <cols>
    <col min="1" max="1" width="12.8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22</v>
      </c>
      <c r="B1" s="4"/>
      <c r="C1" s="4"/>
      <c r="D1" s="4"/>
      <c r="E1" s="4" t="s">
        <v>0</v>
      </c>
    </row>
    <row r="2" spans="1:5" ht="57" customHeight="1">
      <c r="A2" s="32" t="s">
        <v>813</v>
      </c>
      <c r="B2" s="32"/>
      <c r="C2" s="32"/>
      <c r="D2" s="32"/>
      <c r="E2" s="32"/>
    </row>
    <row r="3" spans="1:5" ht="22.7" customHeight="1">
      <c r="A3" s="37"/>
      <c r="B3" s="37"/>
      <c r="C3" s="37"/>
      <c r="D3" s="14" t="s">
        <v>226</v>
      </c>
      <c r="E3" s="24" t="s">
        <v>29</v>
      </c>
    </row>
    <row r="4" spans="1:5" ht="28.5" customHeight="1">
      <c r="A4" s="35" t="s">
        <v>227</v>
      </c>
      <c r="B4" s="35"/>
      <c r="C4" s="35" t="s">
        <v>228</v>
      </c>
      <c r="D4" s="35"/>
      <c r="E4" s="35"/>
    </row>
    <row r="5" spans="1:5" ht="28.5" customHeight="1">
      <c r="A5" s="6" t="s">
        <v>124</v>
      </c>
      <c r="B5" s="6" t="s">
        <v>125</v>
      </c>
      <c r="C5" s="6" t="s">
        <v>84</v>
      </c>
      <c r="D5" s="6" t="s">
        <v>222</v>
      </c>
      <c r="E5" s="6" t="s">
        <v>223</v>
      </c>
    </row>
    <row r="6" spans="1:5" ht="34.15" customHeight="1">
      <c r="A6" s="15" t="s">
        <v>229</v>
      </c>
      <c r="B6" s="15" t="s">
        <v>230</v>
      </c>
      <c r="C6" s="11">
        <v>12861.868177</v>
      </c>
      <c r="D6" s="16">
        <v>12861.868177</v>
      </c>
      <c r="E6" s="16"/>
    </row>
    <row r="7" spans="1:5" ht="34.15" customHeight="1">
      <c r="A7" s="17" t="s">
        <v>231</v>
      </c>
      <c r="B7" s="18" t="s">
        <v>232</v>
      </c>
      <c r="C7" s="11">
        <v>2775.45</v>
      </c>
      <c r="D7" s="9">
        <v>2775.45</v>
      </c>
      <c r="E7" s="9"/>
    </row>
    <row r="8" spans="1:5" ht="34.15" customHeight="1">
      <c r="A8" s="17" t="s">
        <v>233</v>
      </c>
      <c r="B8" s="18" t="s">
        <v>234</v>
      </c>
      <c r="C8" s="11">
        <v>4579.3755449999999</v>
      </c>
      <c r="D8" s="9">
        <v>4579.3755449999999</v>
      </c>
      <c r="E8" s="9"/>
    </row>
    <row r="9" spans="1:5" ht="34.15" customHeight="1">
      <c r="A9" s="17" t="s">
        <v>235</v>
      </c>
      <c r="B9" s="18" t="s">
        <v>236</v>
      </c>
      <c r="C9" s="11">
        <v>840.06418099999996</v>
      </c>
      <c r="D9" s="9">
        <v>840.06418099999996</v>
      </c>
      <c r="E9" s="9"/>
    </row>
    <row r="10" spans="1:5" ht="34.15" customHeight="1">
      <c r="A10" s="17" t="s">
        <v>237</v>
      </c>
      <c r="B10" s="18" t="s">
        <v>238</v>
      </c>
      <c r="C10" s="11">
        <v>171.6156</v>
      </c>
      <c r="D10" s="9">
        <v>171.6156</v>
      </c>
      <c r="E10" s="9"/>
    </row>
    <row r="11" spans="1:5" ht="34.15" customHeight="1">
      <c r="A11" s="17" t="s">
        <v>239</v>
      </c>
      <c r="B11" s="18" t="s">
        <v>240</v>
      </c>
      <c r="C11" s="11">
        <v>823.52767500000004</v>
      </c>
      <c r="D11" s="9">
        <v>823.52767500000004</v>
      </c>
      <c r="E11" s="9"/>
    </row>
    <row r="12" spans="1:5" ht="34.15" customHeight="1">
      <c r="A12" s="17" t="s">
        <v>241</v>
      </c>
      <c r="B12" s="18" t="s">
        <v>242</v>
      </c>
      <c r="C12" s="11">
        <v>411.76383700000002</v>
      </c>
      <c r="D12" s="9">
        <v>411.76383700000002</v>
      </c>
      <c r="E12" s="9"/>
    </row>
    <row r="13" spans="1:5" ht="34.15" customHeight="1">
      <c r="A13" s="17" t="s">
        <v>243</v>
      </c>
      <c r="B13" s="18" t="s">
        <v>244</v>
      </c>
      <c r="C13" s="11">
        <v>360.13893300000001</v>
      </c>
      <c r="D13" s="9">
        <v>360.13893300000001</v>
      </c>
      <c r="E13" s="9"/>
    </row>
    <row r="14" spans="1:5" ht="34.15" customHeight="1">
      <c r="A14" s="17" t="s">
        <v>245</v>
      </c>
      <c r="B14" s="18" t="s">
        <v>246</v>
      </c>
      <c r="C14" s="11">
        <v>301.59671800000001</v>
      </c>
      <c r="D14" s="9">
        <v>301.59671800000001</v>
      </c>
      <c r="E14" s="9"/>
    </row>
    <row r="15" spans="1:5" ht="34.15" customHeight="1">
      <c r="A15" s="17" t="s">
        <v>247</v>
      </c>
      <c r="B15" s="18" t="s">
        <v>248</v>
      </c>
      <c r="C15" s="11">
        <v>33.888724000000003</v>
      </c>
      <c r="D15" s="9">
        <v>33.888724000000003</v>
      </c>
      <c r="E15" s="9"/>
    </row>
    <row r="16" spans="1:5" ht="34.15" customHeight="1">
      <c r="A16" s="17" t="s">
        <v>249</v>
      </c>
      <c r="B16" s="18" t="s">
        <v>180</v>
      </c>
      <c r="C16" s="11">
        <v>1024.7769639999999</v>
      </c>
      <c r="D16" s="9">
        <v>1024.7769639999999</v>
      </c>
      <c r="E16" s="9"/>
    </row>
    <row r="17" spans="1:5" ht="34.15" customHeight="1">
      <c r="A17" s="17" t="s">
        <v>250</v>
      </c>
      <c r="B17" s="18" t="s">
        <v>251</v>
      </c>
      <c r="C17" s="11">
        <v>1539.67</v>
      </c>
      <c r="D17" s="9">
        <v>1539.67</v>
      </c>
      <c r="E17" s="9"/>
    </row>
    <row r="18" spans="1:5" ht="34.15" customHeight="1">
      <c r="A18" s="15" t="s">
        <v>252</v>
      </c>
      <c r="B18" s="15" t="s">
        <v>253</v>
      </c>
      <c r="C18" s="11">
        <v>1976.24926</v>
      </c>
      <c r="D18" s="16"/>
      <c r="E18" s="16">
        <v>1976.24926</v>
      </c>
    </row>
    <row r="19" spans="1:5" ht="34.15" customHeight="1">
      <c r="A19" s="17" t="s">
        <v>254</v>
      </c>
      <c r="B19" s="18" t="s">
        <v>255</v>
      </c>
      <c r="C19" s="11">
        <v>365.46994000000001</v>
      </c>
      <c r="D19" s="9"/>
      <c r="E19" s="9">
        <v>365.46994000000001</v>
      </c>
    </row>
    <row r="20" spans="1:5" ht="34.15" customHeight="1">
      <c r="A20" s="17" t="s">
        <v>256</v>
      </c>
      <c r="B20" s="18" t="s">
        <v>257</v>
      </c>
      <c r="C20" s="11">
        <v>1.667</v>
      </c>
      <c r="D20" s="9"/>
      <c r="E20" s="9">
        <v>1.667</v>
      </c>
    </row>
    <row r="21" spans="1:5" ht="34.15" customHeight="1">
      <c r="A21" s="17" t="s">
        <v>258</v>
      </c>
      <c r="B21" s="18" t="s">
        <v>259</v>
      </c>
      <c r="C21" s="11">
        <v>0.36</v>
      </c>
      <c r="D21" s="9"/>
      <c r="E21" s="9">
        <v>0.36</v>
      </c>
    </row>
    <row r="22" spans="1:5" ht="34.15" customHeight="1">
      <c r="A22" s="17" t="s">
        <v>260</v>
      </c>
      <c r="B22" s="18" t="s">
        <v>261</v>
      </c>
      <c r="C22" s="11">
        <v>16.2</v>
      </c>
      <c r="D22" s="9"/>
      <c r="E22" s="9">
        <v>16.2</v>
      </c>
    </row>
    <row r="23" spans="1:5" ht="34.15" customHeight="1">
      <c r="A23" s="17" t="s">
        <v>262</v>
      </c>
      <c r="B23" s="18" t="s">
        <v>263</v>
      </c>
      <c r="C23" s="11">
        <v>59</v>
      </c>
      <c r="D23" s="9"/>
      <c r="E23" s="9">
        <v>59</v>
      </c>
    </row>
    <row r="24" spans="1:5" ht="34.15" customHeight="1">
      <c r="A24" s="17" t="s">
        <v>264</v>
      </c>
      <c r="B24" s="18" t="s">
        <v>265</v>
      </c>
      <c r="C24" s="11">
        <v>19.16</v>
      </c>
      <c r="D24" s="9"/>
      <c r="E24" s="9">
        <v>19.16</v>
      </c>
    </row>
    <row r="25" spans="1:5" ht="34.15" customHeight="1">
      <c r="A25" s="17" t="s">
        <v>266</v>
      </c>
      <c r="B25" s="18" t="s">
        <v>267</v>
      </c>
      <c r="C25" s="11">
        <v>32.260260000000002</v>
      </c>
      <c r="D25" s="9"/>
      <c r="E25" s="9">
        <v>32.260260000000002</v>
      </c>
    </row>
    <row r="26" spans="1:5" ht="34.15" customHeight="1">
      <c r="A26" s="17" t="s">
        <v>268</v>
      </c>
      <c r="B26" s="18" t="s">
        <v>269</v>
      </c>
      <c r="C26" s="11">
        <v>90.873599999999996</v>
      </c>
      <c r="D26" s="9"/>
      <c r="E26" s="9">
        <v>90.873599999999996</v>
      </c>
    </row>
    <row r="27" spans="1:5" ht="34.15" customHeight="1">
      <c r="A27" s="17" t="s">
        <v>270</v>
      </c>
      <c r="B27" s="18" t="s">
        <v>271</v>
      </c>
      <c r="C27" s="11">
        <v>68.599999999999994</v>
      </c>
      <c r="D27" s="9"/>
      <c r="E27" s="9">
        <v>68.599999999999994</v>
      </c>
    </row>
    <row r="28" spans="1:5" ht="34.15" customHeight="1">
      <c r="A28" s="17" t="s">
        <v>272</v>
      </c>
      <c r="B28" s="18" t="s">
        <v>273</v>
      </c>
      <c r="C28" s="11">
        <v>53</v>
      </c>
      <c r="D28" s="9"/>
      <c r="E28" s="9">
        <v>53</v>
      </c>
    </row>
    <row r="29" spans="1:5" ht="34.15" customHeight="1">
      <c r="A29" s="17" t="s">
        <v>274</v>
      </c>
      <c r="B29" s="18" t="s">
        <v>275</v>
      </c>
      <c r="C29" s="11">
        <v>30.652999999999999</v>
      </c>
      <c r="D29" s="9"/>
      <c r="E29" s="9">
        <v>30.652999999999999</v>
      </c>
    </row>
    <row r="30" spans="1:5" ht="34.15" customHeight="1">
      <c r="A30" s="17" t="s">
        <v>276</v>
      </c>
      <c r="B30" s="18" t="s">
        <v>277</v>
      </c>
      <c r="C30" s="11">
        <v>104.74688</v>
      </c>
      <c r="D30" s="9"/>
      <c r="E30" s="9">
        <v>104.74688</v>
      </c>
    </row>
    <row r="31" spans="1:5" ht="34.15" customHeight="1">
      <c r="A31" s="17" t="s">
        <v>278</v>
      </c>
      <c r="B31" s="18" t="s">
        <v>279</v>
      </c>
      <c r="C31" s="11">
        <v>7.7</v>
      </c>
      <c r="D31" s="9"/>
      <c r="E31" s="9">
        <v>7.7</v>
      </c>
    </row>
    <row r="32" spans="1:5" ht="34.15" customHeight="1">
      <c r="A32" s="17" t="s">
        <v>280</v>
      </c>
      <c r="B32" s="18" t="s">
        <v>281</v>
      </c>
      <c r="C32" s="11">
        <v>289.41019999999997</v>
      </c>
      <c r="D32" s="9"/>
      <c r="E32" s="9">
        <v>289.41019999999997</v>
      </c>
    </row>
    <row r="33" spans="1:5" ht="34.15" customHeight="1">
      <c r="A33" s="17" t="s">
        <v>282</v>
      </c>
      <c r="B33" s="18" t="s">
        <v>283</v>
      </c>
      <c r="C33" s="11">
        <v>138.79261399999999</v>
      </c>
      <c r="D33" s="9"/>
      <c r="E33" s="9">
        <v>138.79261399999999</v>
      </c>
    </row>
    <row r="34" spans="1:5" ht="34.15" customHeight="1">
      <c r="A34" s="17" t="s">
        <v>284</v>
      </c>
      <c r="B34" s="18" t="s">
        <v>285</v>
      </c>
      <c r="C34" s="11">
        <v>173.49076600000001</v>
      </c>
      <c r="D34" s="9"/>
      <c r="E34" s="9">
        <v>173.49076600000001</v>
      </c>
    </row>
    <row r="35" spans="1:5" ht="34.15" customHeight="1">
      <c r="A35" s="17" t="s">
        <v>286</v>
      </c>
      <c r="B35" s="18" t="s">
        <v>287</v>
      </c>
      <c r="C35" s="11">
        <v>6.2</v>
      </c>
      <c r="D35" s="9"/>
      <c r="E35" s="9">
        <v>6.2</v>
      </c>
    </row>
    <row r="36" spans="1:5" ht="34.15" customHeight="1">
      <c r="A36" s="17" t="s">
        <v>288</v>
      </c>
      <c r="B36" s="18" t="s">
        <v>289</v>
      </c>
      <c r="C36" s="11">
        <v>471.42</v>
      </c>
      <c r="D36" s="9"/>
      <c r="E36" s="9">
        <v>471.42</v>
      </c>
    </row>
    <row r="37" spans="1:5" ht="34.15" customHeight="1">
      <c r="A37" s="17" t="s">
        <v>290</v>
      </c>
      <c r="B37" s="18" t="s">
        <v>291</v>
      </c>
      <c r="C37" s="11">
        <v>47.244999999999997</v>
      </c>
      <c r="D37" s="9"/>
      <c r="E37" s="9">
        <v>47.244999999999997</v>
      </c>
    </row>
    <row r="38" spans="1:5" ht="34.15" customHeight="1">
      <c r="A38" s="15" t="s">
        <v>292</v>
      </c>
      <c r="B38" s="15" t="s">
        <v>293</v>
      </c>
      <c r="C38" s="11">
        <v>649.76978999999994</v>
      </c>
      <c r="D38" s="16">
        <v>633.76978999999994</v>
      </c>
      <c r="E38" s="16">
        <v>16</v>
      </c>
    </row>
    <row r="39" spans="1:5" ht="34.15" customHeight="1">
      <c r="A39" s="17" t="s">
        <v>294</v>
      </c>
      <c r="B39" s="18" t="s">
        <v>295</v>
      </c>
      <c r="C39" s="11">
        <v>92.500990000000002</v>
      </c>
      <c r="D39" s="9">
        <v>92.500990000000002</v>
      </c>
      <c r="E39" s="9"/>
    </row>
    <row r="40" spans="1:5" ht="34.15" customHeight="1">
      <c r="A40" s="17" t="s">
        <v>296</v>
      </c>
      <c r="B40" s="18" t="s">
        <v>297</v>
      </c>
      <c r="C40" s="11">
        <v>523.86879999999996</v>
      </c>
      <c r="D40" s="9">
        <v>523.86879999999996</v>
      </c>
      <c r="E40" s="9"/>
    </row>
    <row r="41" spans="1:5" ht="34.15" customHeight="1">
      <c r="A41" s="17" t="s">
        <v>298</v>
      </c>
      <c r="B41" s="18" t="s">
        <v>299</v>
      </c>
      <c r="C41" s="11">
        <v>17.399999999999999</v>
      </c>
      <c r="D41" s="9">
        <v>17.399999999999999</v>
      </c>
      <c r="E41" s="9"/>
    </row>
    <row r="42" spans="1:5" ht="34.15" customHeight="1">
      <c r="A42" s="17" t="s">
        <v>300</v>
      </c>
      <c r="B42" s="18" t="s">
        <v>301</v>
      </c>
      <c r="C42" s="11">
        <v>16</v>
      </c>
      <c r="D42" s="9"/>
      <c r="E42" s="9">
        <v>16</v>
      </c>
    </row>
    <row r="43" spans="1:5" ht="34.15" customHeight="1">
      <c r="A43" s="35" t="s">
        <v>84</v>
      </c>
      <c r="B43" s="35"/>
      <c r="C43" s="11">
        <v>15487.887226999999</v>
      </c>
      <c r="D43" s="11">
        <v>13495.637967000001</v>
      </c>
      <c r="E43" s="11">
        <v>1992.24926</v>
      </c>
    </row>
    <row r="44" spans="1:5" ht="14.25" customHeight="1">
      <c r="A44" s="33" t="s">
        <v>302</v>
      </c>
      <c r="B44" s="33"/>
      <c r="C44" s="33"/>
      <c r="D44" s="33"/>
      <c r="E44" s="33"/>
    </row>
  </sheetData>
  <mergeCells count="6">
    <mergeCell ref="A44:E44"/>
    <mergeCell ref="A2:E2"/>
    <mergeCell ref="A3:C3"/>
    <mergeCell ref="A4:B4"/>
    <mergeCell ref="C4:E4"/>
    <mergeCell ref="A43:B43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7"/>
  <sheetViews>
    <sheetView workbookViewId="0">
      <selection activeCell="F12" sqref="F12"/>
    </sheetView>
  </sheetViews>
  <sheetFormatPr defaultColWidth="10" defaultRowHeight="13.5"/>
  <cols>
    <col min="1" max="1" width="30.75" customWidth="1"/>
    <col min="2" max="5" width="18" customWidth="1"/>
    <col min="6" max="7" width="15.375" customWidth="1"/>
    <col min="8" max="11" width="18" customWidth="1"/>
    <col min="12" max="13" width="15.375" customWidth="1"/>
    <col min="14" max="17" width="18" customWidth="1"/>
    <col min="18" max="19" width="15.375" customWidth="1"/>
    <col min="20" max="20" width="9.75" customWidth="1"/>
  </cols>
  <sheetData>
    <row r="1" spans="1:19" ht="22.7" customHeight="1">
      <c r="A1" s="4" t="s">
        <v>23</v>
      </c>
      <c r="C1" s="4"/>
      <c r="D1" s="4"/>
      <c r="E1" s="4"/>
      <c r="F1" s="4"/>
      <c r="G1" s="4"/>
      <c r="H1" s="4" t="s">
        <v>0</v>
      </c>
    </row>
    <row r="2" spans="1:19" ht="57" customHeight="1">
      <c r="A2" s="32" t="s">
        <v>814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2.7" customHeight="1">
      <c r="A3" s="37"/>
      <c r="B3" s="37"/>
      <c r="C3" s="37"/>
      <c r="D3" s="37"/>
      <c r="E3" s="37"/>
      <c r="F3" s="37"/>
      <c r="G3" s="14"/>
      <c r="S3" s="24" t="s">
        <v>29</v>
      </c>
    </row>
    <row r="4" spans="1:19" ht="28.5" customHeight="1">
      <c r="A4" s="40" t="s">
        <v>303</v>
      </c>
      <c r="B4" s="40" t="s">
        <v>304</v>
      </c>
      <c r="C4" s="40"/>
      <c r="D4" s="40"/>
      <c r="E4" s="40"/>
      <c r="F4" s="40"/>
      <c r="G4" s="40"/>
      <c r="H4" s="40" t="s">
        <v>305</v>
      </c>
      <c r="I4" s="40"/>
      <c r="J4" s="40"/>
      <c r="K4" s="40"/>
      <c r="L4" s="40"/>
      <c r="M4" s="40"/>
      <c r="N4" s="40" t="s">
        <v>306</v>
      </c>
      <c r="O4" s="40"/>
      <c r="P4" s="40"/>
      <c r="Q4" s="40"/>
      <c r="R4" s="40"/>
      <c r="S4" s="40"/>
    </row>
    <row r="5" spans="1:19" ht="28.5" customHeight="1">
      <c r="A5" s="40"/>
      <c r="B5" s="40" t="s">
        <v>307</v>
      </c>
      <c r="C5" s="40" t="s">
        <v>308</v>
      </c>
      <c r="D5" s="40" t="s">
        <v>309</v>
      </c>
      <c r="E5" s="40"/>
      <c r="F5" s="40"/>
      <c r="G5" s="40" t="s">
        <v>279</v>
      </c>
      <c r="H5" s="40" t="s">
        <v>307</v>
      </c>
      <c r="I5" s="40" t="s">
        <v>308</v>
      </c>
      <c r="J5" s="40" t="s">
        <v>309</v>
      </c>
      <c r="K5" s="40"/>
      <c r="L5" s="40"/>
      <c r="M5" s="40" t="s">
        <v>279</v>
      </c>
      <c r="N5" s="40" t="s">
        <v>307</v>
      </c>
      <c r="O5" s="40" t="s">
        <v>308</v>
      </c>
      <c r="P5" s="40" t="s">
        <v>309</v>
      </c>
      <c r="Q5" s="40"/>
      <c r="R5" s="40"/>
      <c r="S5" s="40" t="s">
        <v>279</v>
      </c>
    </row>
    <row r="6" spans="1:19" ht="34.15" customHeight="1">
      <c r="A6" s="40"/>
      <c r="B6" s="40"/>
      <c r="C6" s="40"/>
      <c r="D6" s="7" t="s">
        <v>86</v>
      </c>
      <c r="E6" s="7" t="s">
        <v>310</v>
      </c>
      <c r="F6" s="7" t="s">
        <v>287</v>
      </c>
      <c r="G6" s="40"/>
      <c r="H6" s="40"/>
      <c r="I6" s="40"/>
      <c r="J6" s="7" t="s">
        <v>86</v>
      </c>
      <c r="K6" s="7" t="s">
        <v>310</v>
      </c>
      <c r="L6" s="7" t="s">
        <v>287</v>
      </c>
      <c r="M6" s="40"/>
      <c r="N6" s="40"/>
      <c r="O6" s="40"/>
      <c r="P6" s="7" t="s">
        <v>86</v>
      </c>
      <c r="Q6" s="7" t="s">
        <v>310</v>
      </c>
      <c r="R6" s="7" t="s">
        <v>287</v>
      </c>
      <c r="S6" s="40"/>
    </row>
    <row r="7" spans="1:19" ht="34.15" customHeight="1">
      <c r="A7" s="25" t="s">
        <v>311</v>
      </c>
      <c r="B7" s="26">
        <f>+C7+D7+G7</f>
        <v>108</v>
      </c>
      <c r="C7" s="27">
        <v>38</v>
      </c>
      <c r="D7" s="26">
        <f>+E7+F7</f>
        <v>65</v>
      </c>
      <c r="E7" s="27"/>
      <c r="F7" s="27">
        <v>65</v>
      </c>
      <c r="G7" s="27">
        <v>5</v>
      </c>
      <c r="H7" s="26">
        <f>+I7+J7+M7</f>
        <v>61.7</v>
      </c>
      <c r="I7" s="27"/>
      <c r="J7" s="26">
        <f>+K7+L7</f>
        <v>61.34</v>
      </c>
      <c r="K7" s="27"/>
      <c r="L7" s="27">
        <v>61.34</v>
      </c>
      <c r="M7" s="27">
        <v>0.36</v>
      </c>
      <c r="N7" s="26">
        <v>108</v>
      </c>
      <c r="O7" s="27">
        <v>38</v>
      </c>
      <c r="P7" s="26">
        <v>65</v>
      </c>
      <c r="Q7" s="27">
        <v>0</v>
      </c>
      <c r="R7" s="27">
        <v>65</v>
      </c>
      <c r="S7" s="27">
        <v>5</v>
      </c>
    </row>
    <row r="8" spans="1:19" ht="34.15" customHeight="1">
      <c r="A8" s="25" t="s">
        <v>312</v>
      </c>
      <c r="B8" s="26">
        <f t="shared" ref="B8:B16" si="0">+C8+D8+G8</f>
        <v>29.6</v>
      </c>
      <c r="C8" s="27"/>
      <c r="D8" s="26">
        <f t="shared" ref="D8:D16" si="1">+E8+F8</f>
        <v>29.6</v>
      </c>
      <c r="E8" s="27">
        <v>19.600000000000001</v>
      </c>
      <c r="F8" s="27">
        <v>10</v>
      </c>
      <c r="G8" s="27"/>
      <c r="H8" s="26">
        <f t="shared" ref="H8:H16" si="2">+I8+J8+M8</f>
        <v>28.79</v>
      </c>
      <c r="I8" s="27"/>
      <c r="J8" s="26">
        <f t="shared" ref="J8:J16" si="3">+K8+L8</f>
        <v>28.79</v>
      </c>
      <c r="K8" s="27">
        <v>18.79</v>
      </c>
      <c r="L8" s="27">
        <v>10</v>
      </c>
      <c r="M8" s="27"/>
      <c r="N8" s="26">
        <v>10</v>
      </c>
      <c r="O8" s="27">
        <v>0</v>
      </c>
      <c r="P8" s="26">
        <v>10</v>
      </c>
      <c r="Q8" s="27">
        <v>0</v>
      </c>
      <c r="R8" s="27">
        <v>10</v>
      </c>
      <c r="S8" s="27">
        <v>0</v>
      </c>
    </row>
    <row r="9" spans="1:19" ht="34.15" customHeight="1">
      <c r="A9" s="25" t="s">
        <v>313</v>
      </c>
      <c r="B9" s="26">
        <f t="shared" si="0"/>
        <v>43.1</v>
      </c>
      <c r="C9" s="27"/>
      <c r="D9" s="26">
        <f t="shared" si="1"/>
        <v>42.6</v>
      </c>
      <c r="E9" s="27">
        <v>19.600000000000001</v>
      </c>
      <c r="F9" s="27">
        <v>23</v>
      </c>
      <c r="G9" s="27">
        <v>0.5</v>
      </c>
      <c r="H9" s="26">
        <f t="shared" si="2"/>
        <v>44.47</v>
      </c>
      <c r="I9" s="27"/>
      <c r="J9" s="26">
        <f t="shared" si="3"/>
        <v>43.97</v>
      </c>
      <c r="K9" s="27">
        <v>19.579999999999998</v>
      </c>
      <c r="L9" s="27">
        <v>24.39</v>
      </c>
      <c r="M9" s="27">
        <v>0.5</v>
      </c>
      <c r="N9" s="26">
        <v>23.5</v>
      </c>
      <c r="O9" s="27">
        <v>0</v>
      </c>
      <c r="P9" s="26">
        <v>23</v>
      </c>
      <c r="Q9" s="27">
        <v>0</v>
      </c>
      <c r="R9" s="27">
        <v>23</v>
      </c>
      <c r="S9" s="27">
        <v>0.5</v>
      </c>
    </row>
    <row r="10" spans="1:19" ht="34.15" customHeight="1">
      <c r="A10" s="25" t="s">
        <v>314</v>
      </c>
      <c r="B10" s="26">
        <f t="shared" si="0"/>
        <v>2.2000000000000002</v>
      </c>
      <c r="C10" s="27"/>
      <c r="D10" s="26">
        <f t="shared" si="1"/>
        <v>2.2000000000000002</v>
      </c>
      <c r="E10" s="27"/>
      <c r="F10" s="27">
        <v>2.2000000000000002</v>
      </c>
      <c r="G10" s="27"/>
      <c r="H10" s="26">
        <f t="shared" si="2"/>
        <v>1.1599999999999999</v>
      </c>
      <c r="I10" s="27"/>
      <c r="J10" s="26">
        <f t="shared" si="3"/>
        <v>1.1599999999999999</v>
      </c>
      <c r="K10" s="27"/>
      <c r="L10" s="27">
        <v>1.1599999999999999</v>
      </c>
      <c r="M10" s="27"/>
      <c r="N10" s="26">
        <v>2.2000000000000002</v>
      </c>
      <c r="O10" s="27">
        <v>0</v>
      </c>
      <c r="P10" s="26">
        <v>2.2000000000000002</v>
      </c>
      <c r="Q10" s="27">
        <v>0</v>
      </c>
      <c r="R10" s="27">
        <v>2.2000000000000002</v>
      </c>
      <c r="S10" s="27">
        <v>0</v>
      </c>
    </row>
    <row r="11" spans="1:19" ht="34.15" customHeight="1">
      <c r="A11" s="25" t="s">
        <v>315</v>
      </c>
      <c r="B11" s="26">
        <f t="shared" si="0"/>
        <v>16.5</v>
      </c>
      <c r="C11" s="27"/>
      <c r="D11" s="26">
        <f t="shared" si="1"/>
        <v>15</v>
      </c>
      <c r="E11" s="27"/>
      <c r="F11" s="27">
        <v>15</v>
      </c>
      <c r="G11" s="27">
        <v>1.5</v>
      </c>
      <c r="H11" s="26">
        <f t="shared" si="2"/>
        <v>9.0299999999999994</v>
      </c>
      <c r="I11" s="27"/>
      <c r="J11" s="26">
        <f t="shared" si="3"/>
        <v>9.0299999999999994</v>
      </c>
      <c r="K11" s="27"/>
      <c r="L11" s="27">
        <v>9.0299999999999994</v>
      </c>
      <c r="M11" s="27"/>
      <c r="N11" s="26">
        <v>16.5</v>
      </c>
      <c r="O11" s="27">
        <v>0</v>
      </c>
      <c r="P11" s="26">
        <v>15</v>
      </c>
      <c r="Q11" s="27">
        <v>0</v>
      </c>
      <c r="R11" s="27">
        <v>15</v>
      </c>
      <c r="S11" s="27">
        <v>1.5</v>
      </c>
    </row>
    <row r="12" spans="1:19" ht="34.15" customHeight="1">
      <c r="A12" s="25" t="s">
        <v>316</v>
      </c>
      <c r="B12" s="26">
        <f t="shared" si="0"/>
        <v>5.7</v>
      </c>
      <c r="C12" s="27"/>
      <c r="D12" s="26">
        <f t="shared" si="1"/>
        <v>5.7</v>
      </c>
      <c r="E12" s="27"/>
      <c r="F12" s="27">
        <v>5.7</v>
      </c>
      <c r="G12" s="27"/>
      <c r="H12" s="26">
        <f t="shared" si="2"/>
        <v>5.7</v>
      </c>
      <c r="I12" s="27"/>
      <c r="J12" s="26">
        <f t="shared" si="3"/>
        <v>5.7</v>
      </c>
      <c r="K12" s="27"/>
      <c r="L12" s="27">
        <v>5.7</v>
      </c>
      <c r="M12" s="27"/>
      <c r="N12" s="26">
        <v>5.7</v>
      </c>
      <c r="O12" s="27">
        <v>0</v>
      </c>
      <c r="P12" s="26">
        <v>5.7</v>
      </c>
      <c r="Q12" s="27">
        <v>0</v>
      </c>
      <c r="R12" s="27">
        <v>5.7</v>
      </c>
      <c r="S12" s="27">
        <v>0</v>
      </c>
    </row>
    <row r="13" spans="1:19" ht="34.15" customHeight="1">
      <c r="A13" s="25" t="s">
        <v>317</v>
      </c>
      <c r="B13" s="26">
        <f t="shared" si="0"/>
        <v>8</v>
      </c>
      <c r="C13" s="27"/>
      <c r="D13" s="26">
        <f t="shared" si="1"/>
        <v>8</v>
      </c>
      <c r="E13" s="27"/>
      <c r="F13" s="27">
        <v>8</v>
      </c>
      <c r="G13" s="27"/>
      <c r="H13" s="26">
        <f t="shared" si="2"/>
        <v>8</v>
      </c>
      <c r="I13" s="27"/>
      <c r="J13" s="26">
        <f t="shared" si="3"/>
        <v>8</v>
      </c>
      <c r="K13" s="27"/>
      <c r="L13" s="27">
        <v>8</v>
      </c>
      <c r="M13" s="27"/>
      <c r="N13" s="26">
        <v>8</v>
      </c>
      <c r="O13" s="27">
        <v>0</v>
      </c>
      <c r="P13" s="26">
        <v>8</v>
      </c>
      <c r="Q13" s="27">
        <v>0</v>
      </c>
      <c r="R13" s="27">
        <v>8</v>
      </c>
      <c r="S13" s="27">
        <v>0</v>
      </c>
    </row>
    <row r="14" spans="1:19" ht="34.15" customHeight="1">
      <c r="A14" s="25" t="s">
        <v>318</v>
      </c>
      <c r="B14" s="26">
        <f t="shared" si="0"/>
        <v>12</v>
      </c>
      <c r="C14" s="27"/>
      <c r="D14" s="26">
        <f t="shared" si="1"/>
        <v>12</v>
      </c>
      <c r="E14" s="27"/>
      <c r="F14" s="27">
        <v>12</v>
      </c>
      <c r="G14" s="27"/>
      <c r="H14" s="26">
        <f t="shared" si="2"/>
        <v>12</v>
      </c>
      <c r="I14" s="27"/>
      <c r="J14" s="26">
        <f t="shared" si="3"/>
        <v>12</v>
      </c>
      <c r="K14" s="27"/>
      <c r="L14" s="27">
        <v>12</v>
      </c>
      <c r="M14" s="27"/>
      <c r="N14" s="26">
        <v>12</v>
      </c>
      <c r="O14" s="27">
        <v>0</v>
      </c>
      <c r="P14" s="26">
        <v>12</v>
      </c>
      <c r="Q14" s="27">
        <v>0</v>
      </c>
      <c r="R14" s="27">
        <v>12</v>
      </c>
      <c r="S14" s="27">
        <v>0</v>
      </c>
    </row>
    <row r="15" spans="1:19" ht="34.15" customHeight="1">
      <c r="A15" s="25" t="s">
        <v>319</v>
      </c>
      <c r="B15" s="26">
        <f t="shared" si="0"/>
        <v>6.2</v>
      </c>
      <c r="C15" s="27"/>
      <c r="D15" s="26">
        <f t="shared" si="1"/>
        <v>6</v>
      </c>
      <c r="E15" s="27"/>
      <c r="F15" s="27">
        <v>6</v>
      </c>
      <c r="G15" s="27">
        <v>0.2</v>
      </c>
      <c r="H15" s="26">
        <f t="shared" si="2"/>
        <v>5.86</v>
      </c>
      <c r="I15" s="27"/>
      <c r="J15" s="26">
        <f t="shared" si="3"/>
        <v>5.86</v>
      </c>
      <c r="K15" s="27"/>
      <c r="L15" s="27">
        <v>5.86</v>
      </c>
      <c r="M15" s="27"/>
      <c r="N15" s="26">
        <v>6.2</v>
      </c>
      <c r="O15" s="27">
        <v>0</v>
      </c>
      <c r="P15" s="26">
        <v>6</v>
      </c>
      <c r="Q15" s="27">
        <v>0</v>
      </c>
      <c r="R15" s="27">
        <v>6</v>
      </c>
      <c r="S15" s="27">
        <v>0.2</v>
      </c>
    </row>
    <row r="16" spans="1:19" ht="34.15" customHeight="1">
      <c r="A16" s="25" t="s">
        <v>320</v>
      </c>
      <c r="B16" s="26">
        <f t="shared" si="0"/>
        <v>11.5</v>
      </c>
      <c r="C16" s="27"/>
      <c r="D16" s="26">
        <f t="shared" si="1"/>
        <v>11</v>
      </c>
      <c r="E16" s="27"/>
      <c r="F16" s="27">
        <v>11</v>
      </c>
      <c r="G16" s="27">
        <v>0.5</v>
      </c>
      <c r="H16" s="26">
        <f t="shared" si="2"/>
        <v>11.096</v>
      </c>
      <c r="I16" s="27"/>
      <c r="J16" s="26">
        <f t="shared" si="3"/>
        <v>11</v>
      </c>
      <c r="K16" s="27"/>
      <c r="L16" s="27">
        <v>11</v>
      </c>
      <c r="M16" s="27">
        <f>960/10000</f>
        <v>9.6000000000000002E-2</v>
      </c>
      <c r="N16" s="26">
        <v>8.5</v>
      </c>
      <c r="O16" s="27">
        <v>0</v>
      </c>
      <c r="P16" s="26">
        <v>8</v>
      </c>
      <c r="Q16" s="27">
        <v>0</v>
      </c>
      <c r="R16" s="27">
        <v>8</v>
      </c>
      <c r="S16" s="27">
        <v>0.5</v>
      </c>
    </row>
    <row r="17" spans="1:19" ht="14.25" customHeight="1">
      <c r="A17" s="33" t="s">
        <v>321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</sheetData>
  <mergeCells count="19">
    <mergeCell ref="J5:L5"/>
    <mergeCell ref="M5:M6"/>
    <mergeCell ref="N5:N6"/>
    <mergeCell ref="O5:O6"/>
    <mergeCell ref="P5:R5"/>
    <mergeCell ref="S5:S6"/>
    <mergeCell ref="A17:S17"/>
    <mergeCell ref="A2:S2"/>
    <mergeCell ref="A3:F3"/>
    <mergeCell ref="A4:A6"/>
    <mergeCell ref="B4:G4"/>
    <mergeCell ref="H4:M4"/>
    <mergeCell ref="N4:S4"/>
    <mergeCell ref="B5:B6"/>
    <mergeCell ref="C5:C6"/>
    <mergeCell ref="D5:F5"/>
    <mergeCell ref="G5:G6"/>
    <mergeCell ref="H5:H6"/>
    <mergeCell ref="I5:I6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A2" sqref="A2:E2"/>
    </sheetView>
  </sheetViews>
  <sheetFormatPr defaultColWidth="10" defaultRowHeight="13.5"/>
  <cols>
    <col min="1" max="1" width="15.375" customWidth="1"/>
    <col min="2" max="2" width="41" customWidth="1"/>
    <col min="3" max="5" width="25.625" customWidth="1"/>
    <col min="6" max="6" width="9.75" customWidth="1"/>
  </cols>
  <sheetData>
    <row r="1" spans="1:5" ht="22.7" customHeight="1">
      <c r="A1" s="4" t="s">
        <v>24</v>
      </c>
      <c r="B1" s="4"/>
      <c r="C1" s="4"/>
      <c r="D1" s="4"/>
      <c r="E1" s="4" t="s">
        <v>0</v>
      </c>
    </row>
    <row r="2" spans="1:5" ht="57" customHeight="1">
      <c r="A2" s="32" t="s">
        <v>815</v>
      </c>
      <c r="B2" s="32"/>
      <c r="C2" s="32"/>
      <c r="D2" s="32"/>
      <c r="E2" s="32"/>
    </row>
    <row r="3" spans="1:5" ht="22.7" customHeight="1">
      <c r="A3" s="37"/>
      <c r="B3" s="37"/>
      <c r="C3" s="37"/>
      <c r="D3" s="4"/>
      <c r="E3" s="5" t="s">
        <v>29</v>
      </c>
    </row>
    <row r="4" spans="1:5" ht="28.5" customHeight="1">
      <c r="A4" s="35" t="s">
        <v>124</v>
      </c>
      <c r="B4" s="35" t="s">
        <v>125</v>
      </c>
      <c r="C4" s="35" t="s">
        <v>322</v>
      </c>
      <c r="D4" s="35"/>
      <c r="E4" s="35"/>
    </row>
    <row r="5" spans="1:5" ht="28.5" customHeight="1">
      <c r="A5" s="35"/>
      <c r="B5" s="35"/>
      <c r="C5" s="6" t="s">
        <v>84</v>
      </c>
      <c r="D5" s="6" t="s">
        <v>126</v>
      </c>
      <c r="E5" s="6" t="s">
        <v>127</v>
      </c>
    </row>
    <row r="6" spans="1:5" ht="34.15" customHeight="1">
      <c r="A6" s="15"/>
      <c r="B6" s="15"/>
      <c r="C6" s="11"/>
      <c r="D6" s="16"/>
      <c r="E6" s="16"/>
    </row>
    <row r="7" spans="1:5" ht="34.15" customHeight="1">
      <c r="A7" s="17"/>
      <c r="B7" s="18"/>
      <c r="C7" s="11"/>
      <c r="D7" s="16"/>
      <c r="E7" s="16"/>
    </row>
    <row r="8" spans="1:5" ht="34.15" customHeight="1">
      <c r="A8" s="18"/>
      <c r="B8" s="23"/>
      <c r="C8" s="11"/>
      <c r="D8" s="9"/>
      <c r="E8" s="9"/>
    </row>
    <row r="9" spans="1:5" ht="34.15" customHeight="1">
      <c r="A9" s="12"/>
      <c r="B9" s="6" t="s">
        <v>224</v>
      </c>
      <c r="C9" s="11"/>
      <c r="D9" s="11"/>
      <c r="E9" s="11"/>
    </row>
    <row r="10" spans="1:5" ht="14.25" customHeight="1">
      <c r="A10" s="33" t="s">
        <v>323</v>
      </c>
      <c r="B10" s="33"/>
      <c r="C10" s="33"/>
      <c r="D10" s="33"/>
      <c r="E10" s="33"/>
    </row>
  </sheetData>
  <mergeCells count="6">
    <mergeCell ref="A10:E10"/>
    <mergeCell ref="A2:E2"/>
    <mergeCell ref="A3:C3"/>
    <mergeCell ref="A4:A5"/>
    <mergeCell ref="B4:B5"/>
    <mergeCell ref="C4:E4"/>
  </mergeCells>
  <phoneticPr fontId="11" type="noConversion"/>
  <pageMargins left="0.75" right="0.75" top="0.26899999380111694" bottom="0.26899999380111694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cz</cp:lastModifiedBy>
  <dcterms:created xsi:type="dcterms:W3CDTF">2023-01-31T02:12:49Z</dcterms:created>
  <dcterms:modified xsi:type="dcterms:W3CDTF">2023-02-01T03:35:27Z</dcterms:modified>
</cp:coreProperties>
</file>